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taen\Nextcloud2\Werkgroep VVW Trein actueel\EINDDOCUMENTEN\TOETSDOCUMENTEN NLA jul 23\"/>
    </mc:Choice>
  </mc:AlternateContent>
  <xr:revisionPtr revIDLastSave="0" documentId="13_ncr:1_{961AD9CD-DA90-4585-BF9E-A3C2305A75F3}" xr6:coauthVersionLast="47" xr6:coauthVersionMax="47" xr10:uidLastSave="{00000000-0000-0000-0000-000000000000}"/>
  <bookViews>
    <workbookView xWindow="-120" yWindow="-120" windowWidth="29040" windowHeight="15720" tabRatio="917" firstSheet="2" activeTab="2" xr2:uid="{00000000-000D-0000-FFFF-FFFF00000000}"/>
  </bookViews>
  <sheets>
    <sheet name="sjabloon" sheetId="7" r:id="rId1"/>
    <sheet name="EF matrix" sheetId="3" r:id="rId2"/>
    <sheet name="3.1 wisselen dienst, combineren" sheetId="6" r:id="rId3"/>
    <sheet name="3.2 LWB meerdere WBI's" sheetId="8" r:id="rId4"/>
    <sheet name="3.3 Oversteken spoor" sheetId="17" r:id="rId5"/>
    <sheet name="5.1 BZB nieuwe rol" sheetId="18" r:id="rId6"/>
    <sheet name="5.2 Minder TEV" sheetId="20" r:id="rId7"/>
    <sheet name="5.3 Zijwaartse begrenzing" sheetId="23" r:id="rId8"/>
    <sheet name="5.4 GRW-A en -Z" sheetId="16" r:id="rId9"/>
    <sheet name="5.5 Seinvoering in BD" sheetId="21" r:id="rId10"/>
    <sheet name="5.6 Oversteken met materiee" sheetId="22" r:id="rId11"/>
    <sheet name="5.7 Specifieke RIE's" sheetId="13"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23" l="1"/>
  <c r="G7" i="23"/>
  <c r="P6" i="23"/>
  <c r="G6" i="23"/>
  <c r="P5" i="23"/>
  <c r="G5" i="23"/>
  <c r="G6" i="18"/>
  <c r="P6" i="18"/>
  <c r="P8" i="22"/>
  <c r="G8" i="22"/>
  <c r="P7" i="22"/>
  <c r="G7" i="22"/>
  <c r="P6" i="22"/>
  <c r="G6" i="22"/>
  <c r="P5" i="22"/>
  <c r="G5" i="22"/>
  <c r="P6" i="21"/>
  <c r="G6" i="21"/>
  <c r="P5" i="21"/>
  <c r="G5" i="21"/>
  <c r="P6" i="20"/>
  <c r="G6" i="20"/>
  <c r="P5" i="20"/>
  <c r="G5" i="20"/>
  <c r="P14" i="18"/>
  <c r="G14" i="18"/>
  <c r="P13" i="18"/>
  <c r="G13" i="18"/>
  <c r="P12" i="18"/>
  <c r="G12" i="18"/>
  <c r="P11" i="18"/>
  <c r="G11" i="18"/>
  <c r="P10" i="18"/>
  <c r="G10" i="18"/>
  <c r="P9" i="18"/>
  <c r="G9" i="18"/>
  <c r="P8" i="18"/>
  <c r="G8" i="18"/>
  <c r="P7" i="18"/>
  <c r="G7" i="18"/>
  <c r="P5" i="18"/>
  <c r="G5" i="18"/>
  <c r="P5" i="17"/>
  <c r="G5" i="17"/>
  <c r="P8" i="16"/>
  <c r="G8" i="16"/>
  <c r="P6" i="16"/>
  <c r="G6" i="16"/>
  <c r="P5" i="16"/>
  <c r="G5" i="16"/>
  <c r="P14" i="13"/>
  <c r="G14" i="13"/>
  <c r="P13" i="13"/>
  <c r="G13" i="13"/>
  <c r="P12" i="13"/>
  <c r="G12" i="13"/>
  <c r="P11" i="13"/>
  <c r="G11" i="13"/>
  <c r="P10" i="13"/>
  <c r="G10" i="13"/>
  <c r="P9" i="13"/>
  <c r="G9" i="13"/>
  <c r="P8" i="13"/>
  <c r="G8" i="13"/>
  <c r="P7" i="13"/>
  <c r="G7" i="13"/>
  <c r="P6" i="13"/>
  <c r="G6" i="13"/>
  <c r="P5" i="13"/>
  <c r="G5" i="13"/>
  <c r="P8" i="8"/>
  <c r="G8" i="8"/>
  <c r="P7" i="8"/>
  <c r="G7" i="8"/>
  <c r="P6" i="8"/>
  <c r="G6" i="8"/>
  <c r="P5" i="8"/>
  <c r="G5" i="8"/>
  <c r="P14" i="7"/>
  <c r="G14" i="7"/>
  <c r="P13" i="7"/>
  <c r="G13" i="7"/>
  <c r="P12" i="7"/>
  <c r="G12" i="7"/>
  <c r="P11" i="7"/>
  <c r="G11" i="7"/>
  <c r="P10" i="7"/>
  <c r="G10" i="7"/>
  <c r="P9" i="7"/>
  <c r="G9" i="7"/>
  <c r="P8" i="7"/>
  <c r="G8" i="7"/>
  <c r="P7" i="7"/>
  <c r="G7" i="7"/>
  <c r="P6" i="7"/>
  <c r="G6" i="7"/>
  <c r="P5" i="7"/>
  <c r="G5" i="7"/>
  <c r="P6" i="6"/>
  <c r="G6" i="6"/>
  <c r="P5" i="6"/>
  <c r="G5" i="6"/>
</calcChain>
</file>

<file path=xl/sharedStrings.xml><?xml version="1.0" encoding="utf-8"?>
<sst xmlns="http://schemas.openxmlformats.org/spreadsheetml/2006/main" count="382" uniqueCount="137">
  <si>
    <t>Waarschijnlijkheid</t>
  </si>
  <si>
    <t>Blootstelling</t>
  </si>
  <si>
    <t>Ernst</t>
  </si>
  <si>
    <t>Risicoscore</t>
  </si>
  <si>
    <t>Aandachtspunt</t>
  </si>
  <si>
    <t>Acceptabel</t>
  </si>
  <si>
    <t>Maatregelen vereist</t>
  </si>
  <si>
    <t xml:space="preserve">Risico = </t>
  </si>
  <si>
    <t>x</t>
  </si>
  <si>
    <t>Effect</t>
  </si>
  <si>
    <t>Absoluut Onmogelijk</t>
  </si>
  <si>
    <t>Vrijwel onmogelijk</t>
  </si>
  <si>
    <t>Zeer onwaarschijnlijk</t>
  </si>
  <si>
    <t>Alleen op lange termijn</t>
  </si>
  <si>
    <t>Ongewoon, maar mogelijk</t>
  </si>
  <si>
    <t>Goed mogelijk</t>
  </si>
  <si>
    <t>Zeer waarschijnlijk</t>
  </si>
  <si>
    <t>0,1</t>
  </si>
  <si>
    <t>0,2</t>
  </si>
  <si>
    <t>0,5</t>
  </si>
  <si>
    <r>
      <t xml:space="preserve">
</t>
    </r>
    <r>
      <rPr>
        <sz val="14"/>
        <rFont val="Arial"/>
        <family val="2"/>
      </rPr>
      <t>Blootstelling</t>
    </r>
  </si>
  <si>
    <t>Zeer zelden</t>
  </si>
  <si>
    <t>Enkele malen per jaar</t>
  </si>
  <si>
    <t>Maandelijks</t>
  </si>
  <si>
    <t>Wekelijks of incidenteel</t>
  </si>
  <si>
    <t>Dagelijks tijdens werkzaamheden</t>
  </si>
  <si>
    <t>Voortdurend</t>
  </si>
  <si>
    <t>Betekenisvol</t>
  </si>
  <si>
    <t>Belangrijk</t>
  </si>
  <si>
    <t>Aanzienlijk</t>
  </si>
  <si>
    <t>Zeer ernstig</t>
  </si>
  <si>
    <t>Ramp</t>
  </si>
  <si>
    <t>Catastrofe</t>
  </si>
  <si>
    <t xml:space="preserve">
Eerste hulp vereist</t>
  </si>
  <si>
    <t>Arbeidsverzuim</t>
  </si>
  <si>
    <t>Ernstig letsel</t>
  </si>
  <si>
    <t>Een dode</t>
  </si>
  <si>
    <t>Verschillende doden</t>
  </si>
  <si>
    <t>Vele doden</t>
  </si>
  <si>
    <t>&gt;320</t>
  </si>
  <si>
    <t>Zwart</t>
  </si>
  <si>
    <t>Werzaamheden stoppen</t>
  </si>
  <si>
    <t>160-320</t>
  </si>
  <si>
    <t>Rood</t>
  </si>
  <si>
    <t>Direct verbetering vereist</t>
  </si>
  <si>
    <t>70-160</t>
  </si>
  <si>
    <t>Oranje</t>
  </si>
  <si>
    <t>20-70</t>
  </si>
  <si>
    <t>D. Groen</t>
  </si>
  <si>
    <t>Aandacht gevraagd</t>
  </si>
  <si>
    <t>&lt;20</t>
  </si>
  <si>
    <t>L. Groen</t>
  </si>
  <si>
    <t>Iedere dienst dat er wordt gewerkt wordt er een extra WBI geactiveerd om de werkzaamheden veilig te kunnen uitvoeren. De werkzaamheden worden uitgevoerd in beide WBI’s.</t>
  </si>
  <si>
    <t>Het stellen van 1 LWB voor beide WBI's</t>
  </si>
  <si>
    <t>Procedure</t>
  </si>
  <si>
    <t>Proces</t>
  </si>
  <si>
    <t>X</t>
  </si>
  <si>
    <t>Direct herstel is niet mogelijk de WBI wordt in feite niet gebruikt. De WBI staat op naam van een LWB. De LWB is tijdens de doorlooptijd van de WBI niet inzetbaar op een andere WBI.</t>
  </si>
  <si>
    <t>De extra onttrekking is nodig om de werkzaamheden die binnen de 50-urige WBI doorgang te kunnen laten vinden / veilig te kunnen opstarten en/of afsluiten. Aanpassen van de complexe WBI is geen optie. Voor de extra onttrekking wordt een extra WBI aangevraagd.</t>
  </si>
  <si>
    <t>Het aantal uit te voeren taken per dienst gescheiden in tijd.</t>
  </si>
  <si>
    <t>Waarschijnlijkh.</t>
  </si>
  <si>
    <t>Schatting risico</t>
  </si>
  <si>
    <t>Restrisico / lange termjn</t>
  </si>
  <si>
    <t>3.1 Wisseling van dienst en combineren veiligheids- en technische taken</t>
  </si>
  <si>
    <t xml:space="preserve">Toelichting </t>
  </si>
  <si>
    <t>Knelpunten en risico's</t>
  </si>
  <si>
    <t>VVW-trein 2013</t>
  </si>
  <si>
    <t>Voorstellen</t>
  </si>
  <si>
    <t>Paragraaf</t>
  </si>
  <si>
    <t>Stand der techn.</t>
  </si>
  <si>
    <r>
      <t xml:space="preserve">Het stellen van 2 LWB's in dit geval houdt in dat de ploeg die aan het werk gaat 2 instructies dient te ontvangen van 2 verschillende LWB.
Het leidt tot verwarring, hoe om tegaan met inscannen, VTI's gebruik, overgang van werkplek naar werkplek, wel 1 werKlocatie?
</t>
    </r>
    <r>
      <rPr>
        <sz val="9"/>
        <color rgb="FFFF0000"/>
        <rFont val="Calibri"/>
        <family val="2"/>
        <scheme val="minor"/>
      </rPr>
      <t>Risico is onduidelijkheid bij de werkenden</t>
    </r>
    <r>
      <rPr>
        <sz val="9"/>
        <rFont val="Calibri"/>
        <family val="2"/>
        <scheme val="minor"/>
      </rPr>
      <t>.</t>
    </r>
  </si>
  <si>
    <r>
      <t xml:space="preserve">Het stellen van een tweede LWB voor de extra WBI maakt de situatie complexer voor de instructie van het personeel, het maken van een WOT (moet deze apart?), het bereiken van de extra werkplek met voertuigen (aparte VTI? andere BBD?).
Door 1 LWB te stellen voor beide WBI's houdt men overzicht.
</t>
    </r>
    <r>
      <rPr>
        <sz val="9"/>
        <color rgb="FFFF0000"/>
        <rFont val="Calibri"/>
        <family val="2"/>
        <scheme val="minor"/>
      </rPr>
      <t>Risico is onduidelijkheid bij de werkenden.</t>
    </r>
  </si>
  <si>
    <r>
      <t xml:space="preserve">In de praktijk blijft de LWB gekoppeld aan de WBI zodat een TRDL een aanspreekpunt heeft. Het gebeurt echter zeer zelden dat de TRDL behoefte heeft aan contact met de LWB over de buitendienststelling.
</t>
    </r>
    <r>
      <rPr>
        <sz val="9"/>
        <color rgb="FFFF0000"/>
        <rFont val="Calibri"/>
        <family val="2"/>
        <scheme val="minor"/>
      </rPr>
      <t>Risico is gebeld worden tijdens het activeren van WBI 2 over WBI 1 waardoor er een gevaarlijke situatie ontstaat.</t>
    </r>
  </si>
  <si>
    <t>3.1 LWB voor meerdere WBI's</t>
  </si>
  <si>
    <t xml:space="preserve">Situatie 2. De LWB mag niet gelijktijdig op meerdere WBI’s ingezet zijn, en...
er is een 50-urige complexe WBI uitgegeven en kort voor moment van uitvoering is er behoefte aan een extra stukje onttrekking. </t>
  </si>
  <si>
    <t>Situatie 1. De LWB mag niet gelijktijdig op meerdere WBI’s ingezet zijn, en...
er is een langlopende WBI (vb. duur = 4 weken) op een spoorgedeelte dat in meerdere diensten wordt hersteld. Iedere dienst dat er wordt gewerkt wordt er een extra WBI geactiveerd om de werkzaamheden veilig te kunnen uitvoeren. De werkzaamheden worden uitgevoerd in beide WBI’s.</t>
  </si>
  <si>
    <t xml:space="preserve">Situatie 3. De LWB mag niet gelijktijdig op meerdere WBI’s ingezet zijn, en…
als gevolg van een storing is er een langlopende WBI aangevraagd. </t>
  </si>
  <si>
    <t>5.2 Minder medewerkers met Taak Eigen Veiligheid (TEV)</t>
  </si>
  <si>
    <t>5.3 Zijwaartse begrenzing minigravers/etc. naast spoor</t>
  </si>
  <si>
    <t>5.4  Werken met GRW met of zonder afbakening</t>
  </si>
  <si>
    <t>5.5 Seinvoering binnen een BD (aanvullende eisen)</t>
  </si>
  <si>
    <t xml:space="preserve">5.6 Oversteken overwegen met materieel </t>
  </si>
  <si>
    <t>5.7 Verplicht toepassen van voorgeschreven RIE’s voor specifieke risico’s</t>
  </si>
  <si>
    <t>3.3 Oversteken over in dienst zijnd spoor</t>
  </si>
  <si>
    <t>Bij het realiseren van de veilige aan- en aflooproute dient de arbeidshygiënische strategie gevolgd te worden. Als in dat verband sporen moeten worden overgestoken, kan een veilige aan- en aflooproute worden gerealiseerd door: 1. BD; 2. BT (te activeren van buiten de gevarenzone); 3. Een automatisch beveiligde overweg; of 4. GW.</t>
  </si>
  <si>
    <t>5.1 BZB</t>
  </si>
  <si>
    <t>Een persoon met de taak eigen veiligheid moet aantoonbaar over de algemene en specifieke lokale risico’s zijn geïnstrueerd. De taak eigen veiligheid mag maximaal door twee personen gezamenlijk worden uitgevoerd.</t>
  </si>
  <si>
    <t>Op het laagste niveau van individuele risicobeheersing bestaat de mogelijkheid dat een medewerker met een gerichte instructie de taak “Eigen Veiligheid” uitvoert. In dat geval is de medewerker zelf verantwoordelijk voor zijn eigen veiligheid.  De TEV mag op basis van een (locatie)specifieke instructie in dienst zijnde sporen oversteken.</t>
  </si>
  <si>
    <t>De TEV mag zelfstandig geen sporen meer oversteken. Deze bevoegdheid wordt opgenomen in de rol BZB.</t>
  </si>
  <si>
    <t>Het toepassen van de afbakening bij werkzaamheden in de klasse PW-GRW</t>
  </si>
  <si>
    <t>Het werken met een GRW zonder afbakening</t>
  </si>
  <si>
    <t>Het werken met een GRW zonder afbakening op een perron</t>
  </si>
  <si>
    <t>Seinvoering opgenomen als Best Practice</t>
  </si>
  <si>
    <t>Mobiele arbeidsmiddelen kunnen stil vallen op de overweg/pad. Kunnen niet binnen de 5 sec het PVR/Gevarenzone vrij maken.</t>
  </si>
  <si>
    <t>Voorheen gebruik van brandstofmotoren deze zijn voorzien van Neutraal of vrijloop en zouden bij het stilvallen nog weggetrokken of weggeduwd kunnen worden. Huidige stand van de techniek is veel gebruik van electrische motoren die bij uitval niet meer te verplaatsen zijn.</t>
  </si>
  <si>
    <t>De manier waarop specifieke RIE's voor specifieke situaties/risico's worden opgesteld.</t>
  </si>
  <si>
    <t>Daar waar voor specifieke risico's RIE's moeten worden opgesteld, werd de inhoud van de RIE (zowel het soort situaties als de inschatting van de risicoscore) overgelaten aan de gebruiker.</t>
  </si>
  <si>
    <t xml:space="preserve">Er wordt een standaard format van een RI&amp;E verplicht gesteld voor de branche. In dit standaard format zijn niet alle parameters vrijelijk in te vullen maar zit er een koppeling tussen de situatie en de beoorde-ling van het risico. </t>
  </si>
  <si>
    <t>Iedereen met een DVP kan een TEV krijgen en daarmee oversteken.
De Tev is niet psychisch en lichamelijk gekeurd en heeft geen specifieke opleiding genoten. Hierdoor is het risico dat de TEV onvoldoende gekwalificeerd is.</t>
  </si>
  <si>
    <t>De houdbaarheidstermijn van de instructie is vastgelegd in het VVW-trein.</t>
  </si>
  <si>
    <t>Bevoegdheid om over te steken als TEV wordt opgenomen in de de BZB. Voor deze rol geldt psychisch en lichamelijk gekeurd en heeft bedrijfsspecifieke opleiding genoten om zelfstandig de afweging te maken. De lokaties waar kan worden overgestoken zijn opgenomen in de (lokatiespecifieke) instructie. 
Aantoonbaarheid van het MO/PO gekeurd zijn door opnemen van deze aantekening in het DVP.</t>
  </si>
  <si>
    <t xml:space="preserve">Op het laagste niveau van individuele risicobeheersing bestaat de mogelijkheid dat een medewerker met een gerichte instructie de taak “Eigen Veiligheid” uitvoert. In dat geval is de medewerker zelf verantwoordelijk voor zijn eigen veiligheid.  </t>
  </si>
  <si>
    <t>De houdbaarheid van de TEV instructie is niet eenduidig geregeld waardoor de persoon met TEV onvoldoende geinstrueerd oversteekt.</t>
  </si>
  <si>
    <t>Ploegen mogen zich voor, tijdens en na het werk niet afsplitsen als personen met de taak eigen veiligheid om de werkplek te bereiken of te verlaten. Voor de aan- en afloop moet de veilige aan- en aflooproute worden gebruikt die voor de activiteiten is ingericht. Deze veilige route is voor de hele duur van de activiteiten voor personen beschikbaar. Dit is om een eilandbuitendienststelling te voorkomen.</t>
  </si>
  <si>
    <t xml:space="preserve">Ploegen kunnen zonder Vhm oversteken en en er is geen beperking gesteld aan het aantal personen.
De regelgeving biedt geen ruimte om verantwoord over te steken. Het gevolg is dat sommige ploegen zich afsplitsen en als TEV-er oversteken.
Doordat er geen mogelijkheid is om (binnen aanvaardbare afstand) als ploeg over te steken bij een in dienst zijnd spoor wordt de keuze en de maatregel bij het individu gelegd.
</t>
  </si>
  <si>
    <t>Aandacht blijf vereist bij het oversteken. Doorlopen van de AHS blijft vereist.</t>
  </si>
  <si>
    <t>Ploegen mogen onder begeleiding van een VHM en onder onderstaande randvoorwaarden oversteken.
Er moet voldoende zicht zijn om de naderende treinen vanuit beide richtingen te kunnen waarnemen. Voldoend zicht is vervat in een zichttijd van minimaal 15+5 secondenregel: 15 seconden voor nadering van de trein op de wijkplaats staan, plus 5 seconden per over te steken spoor (zie tabel 3.2). De ploeg dient in één keer over te steken binnen 5 seconden per spoor.
De oversteek dient als ploeg vlot en vloeiend uitgevoerd te worden.
Het benodigd handgereedschap weegt maximaal 5 kg. Handgereedschap is gereedschap dat de gebruiker niet belemmert de gevarenzone (zone A) te verlaten.
Na zonsondergang en vóór zonsopgang óf bij onvoldoende zicht (zie tabel 3.2), bijvoorbeeld door weersomstandigheden, is oversteken alleen toegestaan met behulp van waarschuwingsinstallaties, WIBR, WIT of WIDO of openbare overwegen/overpaden.
Ploeg maximaal 4 personen begeleid door een VHM.</t>
  </si>
  <si>
    <t>(Afnemend) risico: TEV steekt uit gewoonte toch over. Handhaven en sanctioneren.</t>
  </si>
  <si>
    <t xml:space="preserve">In de huidige situatie wordt alleen in de B-zone een afbakening voorgeschreven. </t>
  </si>
  <si>
    <t xml:space="preserve">Voorwaarden voor de toepassing van Grenswachter zonder afbakening (PW-GRW/Z)
In een werkspoor met een in dienst zijnd nevenspoor: maximale tijdsduur 1 uur en/of verplaatsingssnelheid minimaal 2 km/h. 
Naast een in dienst zijnd nevenspoor: maximale tijdsduur 4 uur en/of verplaatsingssnelheid minimaal 1 km/h
</t>
  </si>
  <si>
    <t>In huidige regelgeving is er een lijst met werkzaamheden waarbij er zonder afbakening kan worden gewerkt.</t>
  </si>
  <si>
    <r>
      <t xml:space="preserve">In de praktijk worden de werkzaamheden toegeschreven naar werken zonder afbakening.
</t>
    </r>
    <r>
      <rPr>
        <sz val="9"/>
        <color rgb="FFFF0000"/>
        <rFont val="Calibri"/>
        <family val="2"/>
        <scheme val="minor"/>
      </rPr>
      <t>Risico is dat er in de B-zone geen afbakening wordt toegepast waardoor risico op onbedoeld betreden binnen de gevarenzone (zone A) toeneemt.</t>
    </r>
  </si>
  <si>
    <r>
      <t xml:space="preserve">In de praktijk blijken alle werkzaamheden in één keer in de C-zone plaats te vinden of voortschrijdend te zijn.
</t>
    </r>
    <r>
      <rPr>
        <sz val="9"/>
        <color rgb="FFFF0000"/>
        <rFont val="Calibri"/>
        <family val="2"/>
        <scheme val="minor"/>
      </rPr>
      <t>Risico is dat er in de B-zone geen afbakening wordt toegepast waardoor risico op onbedoeld betreden binnen de gevarenzone (zone A) toeneemt.</t>
    </r>
  </si>
  <si>
    <t>Bij werkzaamheden in zone B en C dient een afbakening geplaatst te worden. Afbakening wordt onder toezicht van de GRW geplaatst buiten de gevarenzone A.
Blijkt uit een risicoanalyse dat de risico’s bij het plaatsen en verwijderen van de afbakening groter zijn dan de risico’s die ontstaan bij het uitvoeren van de werkzaamheden (ook in de situatie dat reizigers niet kunnen in- en uitstappen op het perron), dan hoeft de afbakening niet geplaatst te worden. Dit noemen we PW-GRW/Z. Voor de risicoanalyse dient het sjabloon te worden gebruikt dat specifiek hiervoor is opgesteld (zie het document ‘RIEs voor specifieke situaties VVW-trein’).</t>
  </si>
  <si>
    <t>Geen wijziging.</t>
  </si>
  <si>
    <t xml:space="preserve">geen.
</t>
  </si>
  <si>
    <t>Blijft gelijk aan huidige regels.
Zie voor de risicoanalyse de RIE van PW-GRW.</t>
  </si>
  <si>
    <t>Door het vrijblijvend karakter van de Best Practice vullen de partijen dit op verschillende manieren in en dit leidt tot onduidelijkheid buiten.</t>
  </si>
  <si>
    <t>Geen eenduidige seinvoering binnen de branche en duidelijkheid voor het veiligheidspersoneel en de uitvoering</t>
  </si>
  <si>
    <t>Best Practice overgenomen in de regelgeving. Geen vrijblijvendheid meer.</t>
  </si>
  <si>
    <t>Gemotoriseerd oversteken van overwegen/paden die van en naar perrons gaan is niet speciek opgenomen in huidige  regelgeving.</t>
  </si>
  <si>
    <t>Er vinden nu meer werkzaamheden met mobiele arbeidsmiddelen plaats op de perrons, denk hier aan de hoogwerkers ipv trappen/ladders en steigers.</t>
  </si>
  <si>
    <t>De regelgeving biedt geen ruimte om verantwoord over te steken. Daardoor ontstaan ongecontroleerde risico''s en kans op aanrijdgevaar.</t>
  </si>
  <si>
    <t xml:space="preserve">Brancherichtlijn: het oversteken van openbare niet actief beveiligde overwegen en overpaden is toegestaan. </t>
  </si>
  <si>
    <t>De railinfrabeheerder heeft vastgesteld dat de overweg voldoende veilig is voor alle weggebruikers en daarmee ook voor uitvoerend personeel. Oversteken is zowel overdag als ’s nachts toegestaan.</t>
  </si>
  <si>
    <t>Uniforme regels voor het oversteken bij niet actief beveiligde overwegen en overpaden.</t>
  </si>
  <si>
    <t>Het niet toestaan van gemotoriseerd oversteken met mobiele arbeidsmiddelen.</t>
  </si>
  <si>
    <t>- Het niet toestaan van gemotoriseerd oversteken met mobiele arbeidsmiddelen.
- Het transporteren van mobiele arbeidsmiddelen, geduwd of getrokken, is toegestaan mits minimaal voldaan kan worden aan de 15+5 regel.</t>
  </si>
  <si>
    <t>Veel variatie bij het opstellen van specifieke RIE's voor specifieke situaties en resultaten die sterk afhankelijk zijn van de persoon die het invult, waardoor risico's en daarmee de gevolgen over het hoofd kunnen worden gezien of verkeerd kunnen worden ingeschat. 
Dit betreft een procesmatig risico.</t>
  </si>
  <si>
    <t xml:space="preserve">De regel "In de uitvoering mogen maximaal 2 veiligheidstaken worden gecombineerd" in combinatie met de regel "het wisselen van functies is beperkt tot maximaal 2 keer per uur" wordt leidt in de praktijk tot het vaker wisselen dan bedoeld. De beperking zit nu op maximaal 2 veiligheidstaken; er wordt nu gecombineerd met andere, niet NVW-veiligheidstaken zoals ploegleider, vekbekwaam persoon, verkeersregelaar, monteur baan etc. </t>
  </si>
  <si>
    <t xml:space="preserve">Maximaal 3 taken per dienst onderbouwd in een te maken RI&amp;E met verplicht format.
Hiermee wordt voorkomen dat er per dienst meer dan 3 (verschillende) taken worden uitgevoerd. Door een maximum te stellen per dienst wordt het risico op overbelasting van 1 persoon beperkt.
Door het verplicht stellen van een RI&amp;E met een vast format kunnen de branchebreed gemaakte afwegingen worden geëvalueerd.
</t>
  </si>
  <si>
    <r>
      <t xml:space="preserve">Aantal taken per dienst loopt in de praktijk op tot meer dan het verwachte maximum van 3. WPB-bedrijven worden op basis van deze regel uitgespeeld. Degene die de meeste combinaties maakt wordt de leverancier. Er zijn situaties gemeld waarbij er in 1 dienst meer dan 6 taken worden gecombineerd in 1 persoon.
</t>
    </r>
    <r>
      <rPr>
        <sz val="9"/>
        <color rgb="FFFF0000"/>
        <rFont val="Calibri"/>
        <family val="2"/>
        <scheme val="minor"/>
      </rPr>
      <t>Risico is dat 1 persoon zoveel verschillende taken combineert waardoor deze zijn taken niet naar behoren kan uitvoeren.</t>
    </r>
  </si>
  <si>
    <t>Zijwaartse begrenzing voertuigen</t>
  </si>
  <si>
    <t>Het voorkomen dat voertuigen die naast een in dienst zijnd spoor werken bij een zwenkende beweging in zone A komen.</t>
  </si>
  <si>
    <t>Bij niet over een spoor rijdend voertuig is het (door de stand van de techniek) op dit moment niet mogelijk een zijwaartse begrenzing toe te passen.
Om toch aandacht te vragen voor dit risico is er een best practice opgesteld. In deze best practice wordt aandacht gevraagd om vóór de inzet van een voertuig, de locatie vooraf te beoordelen in een RI&amp;E en eventueel door aanpassingen aan de omgeving, aan de inzet van het type voertuig of aan de gekozen veiligheidsklasse het risico te verkleinen.
Het betreft een Best Practice; hieraan zit geen verplicht karakter.</t>
  </si>
  <si>
    <t>Het opnemen van de Best Practice in het VVW zodat, ondanks dat er geen "harde" maatregelen voorgeschreven worden, er meer aandacht ontstaat voor de situatie op de werklocatie.
Dit kan worden getoetst doordat het wordt opgenomen in een RI&amp;E.</t>
  </si>
  <si>
    <t>Vvw-at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</si>
</sst>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0"/>
      <name val="Arial"/>
      <family val="2"/>
    </font>
    <font>
      <sz val="10"/>
      <name val="Arial"/>
      <family val="2"/>
    </font>
    <font>
      <sz val="10"/>
      <color rgb="FF000000"/>
      <name val="Arial"/>
      <family val="2"/>
    </font>
    <font>
      <b/>
      <sz val="14"/>
      <name val="Arial"/>
      <family val="2"/>
    </font>
    <font>
      <b/>
      <sz val="14"/>
      <color rgb="FFFFFFFF"/>
      <name val="Arial"/>
      <family val="2"/>
    </font>
    <font>
      <b/>
      <sz val="14"/>
      <color rgb="FF000000"/>
      <name val="Arial"/>
      <family val="2"/>
    </font>
    <font>
      <sz val="14"/>
      <name val="Arial"/>
      <family val="2"/>
    </font>
    <font>
      <sz val="12"/>
      <name val="Arial"/>
      <family val="2"/>
    </font>
    <font>
      <sz val="12"/>
      <color rgb="FFFFFFFF"/>
      <name val="Arial"/>
      <family val="2"/>
    </font>
    <font>
      <b/>
      <sz val="12"/>
      <color rgb="FF000000"/>
      <name val="Calibri"/>
      <family val="2"/>
    </font>
    <font>
      <b/>
      <sz val="11"/>
      <color rgb="FF000000"/>
      <name val="Calibri"/>
      <family val="2"/>
    </font>
    <font>
      <b/>
      <sz val="14"/>
      <color rgb="FF000000"/>
      <name val="Calibri"/>
      <family val="2"/>
    </font>
    <font>
      <sz val="11"/>
      <color rgb="FF000000"/>
      <name val="Calibri"/>
      <family val="2"/>
    </font>
    <font>
      <sz val="11"/>
      <color rgb="FFFFFFFF"/>
      <name val="Arial"/>
      <family val="2"/>
    </font>
    <font>
      <sz val="11"/>
      <name val="Arial"/>
      <family val="2"/>
    </font>
    <font>
      <b/>
      <sz val="11"/>
      <color theme="0"/>
      <name val="Calibri"/>
      <family val="2"/>
      <scheme val="minor"/>
    </font>
    <font>
      <b/>
      <sz val="10"/>
      <color rgb="FFFFFFFF"/>
      <name val="Calibri"/>
      <family val="2"/>
      <scheme val="minor"/>
    </font>
    <font>
      <sz val="10"/>
      <color theme="1"/>
      <name val="Calibri"/>
      <family val="2"/>
      <scheme val="minor"/>
    </font>
    <font>
      <b/>
      <sz val="16"/>
      <name val="Calibri"/>
      <family val="2"/>
      <scheme val="minor"/>
    </font>
    <font>
      <sz val="10"/>
      <name val="Calibri"/>
      <family val="2"/>
      <scheme val="minor"/>
    </font>
    <font>
      <sz val="10"/>
      <color theme="0"/>
      <name val="Calibri"/>
      <family val="2"/>
      <scheme val="minor"/>
    </font>
    <font>
      <b/>
      <sz val="10"/>
      <name val="Calibri"/>
      <family val="2"/>
      <scheme val="minor"/>
    </font>
    <font>
      <sz val="10"/>
      <color rgb="FF000000"/>
      <name val="Calibri"/>
      <family val="2"/>
      <scheme val="minor"/>
    </font>
    <font>
      <b/>
      <sz val="10"/>
      <color theme="1"/>
      <name val="Calibri"/>
      <family val="2"/>
      <scheme val="minor"/>
    </font>
    <font>
      <sz val="9"/>
      <color rgb="FF000000"/>
      <name val="Calibri"/>
      <family val="2"/>
      <scheme val="minor"/>
    </font>
    <font>
      <sz val="9"/>
      <name val="Calibri"/>
      <family val="2"/>
      <scheme val="minor"/>
    </font>
    <font>
      <sz val="9"/>
      <color rgb="FFFF0000"/>
      <name val="Calibri"/>
      <family val="2"/>
      <scheme val="minor"/>
    </font>
    <font>
      <b/>
      <sz val="9"/>
      <name val="Calibri"/>
      <family val="2"/>
      <scheme val="minor"/>
    </font>
    <font>
      <sz val="9"/>
      <color theme="1"/>
      <name val="Calibri"/>
      <family val="2"/>
      <scheme val="minor"/>
    </font>
    <font>
      <sz val="8"/>
      <name val="Calibri"/>
      <family val="2"/>
      <scheme val="minor"/>
    </font>
    <font>
      <sz val="8"/>
      <color theme="1"/>
      <name val="Calibri"/>
      <family val="2"/>
      <scheme val="minor"/>
    </font>
    <font>
      <sz val="11"/>
      <color theme="1"/>
      <name val="Calibri"/>
      <family val="2"/>
      <scheme val="minor"/>
    </font>
  </fonts>
  <fills count="9">
    <fill>
      <patternFill patternType="none"/>
    </fill>
    <fill>
      <patternFill patternType="gray125"/>
    </fill>
    <fill>
      <patternFill patternType="solid">
        <fgColor rgb="FFC0D59A"/>
        <bgColor rgb="FFC0D59A"/>
      </patternFill>
    </fill>
    <fill>
      <patternFill patternType="solid">
        <fgColor rgb="FF9BBC5B"/>
        <bgColor rgb="FF9BBC5B"/>
      </patternFill>
    </fill>
    <fill>
      <patternFill patternType="solid">
        <fgColor rgb="FFFFFFFF"/>
        <bgColor rgb="FFFFFFFF"/>
      </patternFill>
    </fill>
    <fill>
      <patternFill patternType="solid">
        <fgColor rgb="FF000000"/>
        <bgColor rgb="FF000000"/>
      </patternFill>
    </fill>
    <fill>
      <patternFill patternType="solid">
        <fgColor rgb="FFFFD966"/>
        <bgColor rgb="FFFFD966"/>
      </patternFill>
    </fill>
    <fill>
      <patternFill patternType="solid">
        <fgColor rgb="FFC24F4F"/>
        <bgColor rgb="FFC24F4F"/>
      </patternFill>
    </fill>
    <fill>
      <patternFill patternType="solid">
        <fgColor rgb="FFF3F3F3"/>
        <bgColor rgb="FFF3F3F3"/>
      </patternFill>
    </fill>
  </fills>
  <borders count="25">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rgb="FF000000"/>
      </bottom>
      <diagonal/>
    </border>
    <border>
      <left style="thick">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rgb="FF000000"/>
      </bottom>
      <diagonal/>
    </border>
    <border>
      <left style="thick">
        <color indexed="64"/>
      </left>
      <right style="thin">
        <color indexed="64"/>
      </right>
      <top style="thin">
        <color indexed="64"/>
      </top>
      <bottom style="thin">
        <color rgb="FF000000"/>
      </bottom>
      <diagonal/>
    </border>
  </borders>
  <cellStyleXfs count="3">
    <xf numFmtId="0" fontId="0" fillId="0" borderId="0"/>
    <xf numFmtId="0" fontId="3" fillId="0" borderId="0"/>
    <xf numFmtId="0" fontId="32" fillId="0" borderId="0"/>
  </cellStyleXfs>
  <cellXfs count="171">
    <xf numFmtId="0" fontId="0" fillId="0" borderId="0" xfId="0"/>
    <xf numFmtId="0" fontId="1" fillId="8" borderId="0" xfId="0" applyFont="1" applyFill="1"/>
    <xf numFmtId="0" fontId="2" fillId="8" borderId="0" xfId="0" applyFont="1" applyFill="1" applyAlignment="1">
      <alignment horizontal="center"/>
    </xf>
    <xf numFmtId="0" fontId="4" fillId="0" borderId="3" xfId="0"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center"/>
    </xf>
    <xf numFmtId="0" fontId="2" fillId="8" borderId="0" xfId="0" applyFont="1" applyFill="1"/>
    <xf numFmtId="0" fontId="1" fillId="0" borderId="0" xfId="0" applyFont="1"/>
    <xf numFmtId="0" fontId="2" fillId="4" borderId="0" xfId="0" applyFont="1" applyFill="1" applyAlignment="1">
      <alignment horizontal="center"/>
    </xf>
    <xf numFmtId="0" fontId="1" fillId="4" borderId="0" xfId="0" applyFont="1" applyFill="1"/>
    <xf numFmtId="0" fontId="4" fillId="8" borderId="0" xfId="0" applyFont="1" applyFill="1" applyAlignment="1">
      <alignment horizontal="center"/>
    </xf>
    <xf numFmtId="0" fontId="4" fillId="2" borderId="4" xfId="0" applyFont="1" applyFill="1" applyBorder="1" applyAlignment="1">
      <alignment horizontal="center" wrapText="1"/>
    </xf>
    <xf numFmtId="0" fontId="4" fillId="3" borderId="4" xfId="0" applyFont="1" applyFill="1" applyBorder="1" applyAlignment="1">
      <alignment horizontal="center" wrapText="1"/>
    </xf>
    <xf numFmtId="0" fontId="4" fillId="6" borderId="4" xfId="0" applyFont="1" applyFill="1" applyBorder="1" applyAlignment="1">
      <alignment horizontal="center" wrapText="1"/>
    </xf>
    <xf numFmtId="0" fontId="5" fillId="7" borderId="5" xfId="0" applyFont="1" applyFill="1" applyBorder="1" applyAlignment="1">
      <alignment wrapText="1"/>
    </xf>
    <xf numFmtId="0" fontId="5" fillId="5" borderId="6" xfId="0" applyFont="1" applyFill="1" applyBorder="1" applyAlignment="1">
      <alignment horizontal="center" wrapText="1"/>
    </xf>
    <xf numFmtId="0" fontId="6" fillId="2" borderId="1" xfId="0" applyFont="1" applyFill="1" applyBorder="1" applyAlignment="1">
      <alignment horizontal="center"/>
    </xf>
    <xf numFmtId="0" fontId="6" fillId="3" borderId="1" xfId="0" applyFont="1" applyFill="1" applyBorder="1" applyAlignment="1">
      <alignment horizontal="center"/>
    </xf>
    <xf numFmtId="0" fontId="6" fillId="6" borderId="1" xfId="0" applyFont="1" applyFill="1" applyBorder="1" applyAlignment="1">
      <alignment horizontal="center"/>
    </xf>
    <xf numFmtId="0" fontId="5" fillId="7" borderId="2" xfId="0" applyFont="1" applyFill="1" applyBorder="1" applyAlignment="1">
      <alignment horizontal="center"/>
    </xf>
    <xf numFmtId="0" fontId="5" fillId="5" borderId="7" xfId="0" applyFont="1" applyFill="1" applyBorder="1" applyAlignment="1">
      <alignment horizontal="center"/>
    </xf>
    <xf numFmtId="0" fontId="5" fillId="7" borderId="4" xfId="0" applyFont="1" applyFill="1" applyBorder="1" applyAlignment="1">
      <alignment horizontal="center" wrapText="1"/>
    </xf>
    <xf numFmtId="0" fontId="5" fillId="5" borderId="0" xfId="0" applyFont="1" applyFill="1"/>
    <xf numFmtId="0" fontId="5" fillId="7" borderId="1" xfId="0" applyFont="1" applyFill="1" applyBorder="1" applyAlignment="1">
      <alignment horizontal="center"/>
    </xf>
    <xf numFmtId="0" fontId="5" fillId="5" borderId="0" xfId="0" applyFont="1" applyFill="1" applyAlignment="1">
      <alignment horizontal="center"/>
    </xf>
    <xf numFmtId="0" fontId="4" fillId="8" borderId="0" xfId="0" applyFont="1" applyFill="1"/>
    <xf numFmtId="0" fontId="7" fillId="4" borderId="0" xfId="0" applyFont="1" applyFill="1" applyAlignment="1">
      <alignment horizontal="center"/>
    </xf>
    <xf numFmtId="0" fontId="4" fillId="4" borderId="0" xfId="0" applyFont="1" applyFill="1"/>
    <xf numFmtId="0" fontId="5" fillId="5" borderId="4" xfId="0" applyFont="1" applyFill="1" applyBorder="1" applyAlignment="1">
      <alignment horizontal="center" wrapText="1"/>
    </xf>
    <xf numFmtId="0" fontId="7" fillId="4" borderId="0" xfId="0" applyFont="1" applyFill="1" applyAlignment="1">
      <alignment horizontal="center" wrapText="1"/>
    </xf>
    <xf numFmtId="0" fontId="4" fillId="4" borderId="0" xfId="0" applyFont="1" applyFill="1" applyAlignment="1">
      <alignment wrapText="1"/>
    </xf>
    <xf numFmtId="0" fontId="8" fillId="3" borderId="8" xfId="0" applyFont="1" applyFill="1" applyBorder="1" applyAlignment="1">
      <alignment horizontal="center" wrapText="1"/>
    </xf>
    <xf numFmtId="0" fontId="8" fillId="6" borderId="8" xfId="0" applyFont="1" applyFill="1" applyBorder="1" applyAlignment="1">
      <alignment horizontal="center" wrapText="1"/>
    </xf>
    <xf numFmtId="0" fontId="9" fillId="7" borderId="8" xfId="0" applyFont="1" applyFill="1" applyBorder="1" applyAlignment="1">
      <alignment horizontal="center" wrapText="1"/>
    </xf>
    <xf numFmtId="0" fontId="9" fillId="5" borderId="8" xfId="0" applyFont="1" applyFill="1" applyBorder="1" applyAlignment="1">
      <alignment horizontal="center" wrapText="1"/>
    </xf>
    <xf numFmtId="0" fontId="4" fillId="3" borderId="1" xfId="0" applyFont="1" applyFill="1" applyBorder="1" applyAlignment="1">
      <alignment horizontal="center"/>
    </xf>
    <xf numFmtId="0" fontId="4" fillId="6" borderId="1" xfId="0" applyFont="1" applyFill="1" applyBorder="1" applyAlignment="1">
      <alignment horizontal="center"/>
    </xf>
    <xf numFmtId="0" fontId="5" fillId="5" borderId="1" xfId="0" applyFont="1" applyFill="1" applyBorder="1" applyAlignment="1">
      <alignment horizontal="center"/>
    </xf>
    <xf numFmtId="0" fontId="12" fillId="4" borderId="0" xfId="0" applyFont="1" applyFill="1" applyAlignment="1">
      <alignment horizontal="center"/>
    </xf>
    <xf numFmtId="0" fontId="13" fillId="4" borderId="0" xfId="0" applyFont="1" applyFill="1"/>
    <xf numFmtId="0" fontId="12" fillId="8" borderId="0" xfId="0" applyFont="1" applyFill="1" applyAlignment="1">
      <alignment horizontal="center"/>
    </xf>
    <xf numFmtId="0" fontId="13" fillId="8" borderId="0" xfId="0" applyFont="1" applyFill="1"/>
    <xf numFmtId="0" fontId="11" fillId="8" borderId="0" xfId="0" applyFont="1" applyFill="1" applyAlignment="1">
      <alignment horizontal="center"/>
    </xf>
    <xf numFmtId="0" fontId="1" fillId="0" borderId="0" xfId="0" applyFont="1" applyAlignment="1">
      <alignment horizontal="center"/>
    </xf>
    <xf numFmtId="0" fontId="5" fillId="5" borderId="3" xfId="0" applyFont="1" applyFill="1" applyBorder="1" applyAlignment="1">
      <alignment horizontal="center"/>
    </xf>
    <xf numFmtId="0" fontId="5" fillId="5" borderId="3" xfId="0" applyFont="1" applyFill="1" applyBorder="1"/>
    <xf numFmtId="0" fontId="14" fillId="5" borderId="3" xfId="0" applyFont="1" applyFill="1" applyBorder="1"/>
    <xf numFmtId="0" fontId="5" fillId="7" borderId="3" xfId="0" applyFont="1" applyFill="1" applyBorder="1" applyAlignment="1">
      <alignment horizontal="center"/>
    </xf>
    <xf numFmtId="0" fontId="5" fillId="7" borderId="3" xfId="0" applyFont="1" applyFill="1" applyBorder="1"/>
    <xf numFmtId="0" fontId="14" fillId="7" borderId="3" xfId="0" applyFont="1" applyFill="1" applyBorder="1"/>
    <xf numFmtId="0" fontId="4" fillId="6" borderId="3" xfId="0" applyFont="1" applyFill="1" applyBorder="1" applyAlignment="1">
      <alignment horizontal="center"/>
    </xf>
    <xf numFmtId="0" fontId="4" fillId="6" borderId="3" xfId="0" applyFont="1" applyFill="1" applyBorder="1"/>
    <xf numFmtId="0" fontId="15" fillId="6" borderId="3" xfId="0" applyFont="1" applyFill="1" applyBorder="1"/>
    <xf numFmtId="0" fontId="4" fillId="3" borderId="3" xfId="0" applyFont="1" applyFill="1" applyBorder="1" applyAlignment="1">
      <alignment horizontal="center"/>
    </xf>
    <xf numFmtId="0" fontId="4" fillId="3" borderId="3" xfId="0" applyFont="1" applyFill="1" applyBorder="1"/>
    <xf numFmtId="0" fontId="15" fillId="3" borderId="3" xfId="0" applyFont="1" applyFill="1" applyBorder="1"/>
    <xf numFmtId="0" fontId="1" fillId="8" borderId="0" xfId="0" applyFont="1" applyFill="1" applyAlignment="1">
      <alignment vertical="center"/>
    </xf>
    <xf numFmtId="0" fontId="4" fillId="2" borderId="3" xfId="0" applyFont="1" applyFill="1" applyBorder="1" applyAlignment="1">
      <alignment horizontal="center"/>
    </xf>
    <xf numFmtId="0" fontId="4" fillId="2" borderId="3" xfId="0" applyFont="1" applyFill="1" applyBorder="1"/>
    <xf numFmtId="0" fontId="15" fillId="2" borderId="3" xfId="0" applyFont="1" applyFill="1" applyBorder="1"/>
    <xf numFmtId="0" fontId="17" fillId="3" borderId="15" xfId="0" applyFont="1" applyFill="1" applyBorder="1" applyProtection="1">
      <protection locked="0"/>
    </xf>
    <xf numFmtId="0" fontId="17" fillId="3" borderId="16" xfId="0" applyFont="1" applyFill="1" applyBorder="1" applyProtection="1">
      <protection locked="0"/>
    </xf>
    <xf numFmtId="0" fontId="17" fillId="3" borderId="17" xfId="0" applyFont="1" applyFill="1" applyBorder="1" applyProtection="1">
      <protection locked="0"/>
    </xf>
    <xf numFmtId="0" fontId="18" fillId="0" borderId="0" xfId="0" applyFont="1" applyProtection="1">
      <protection locked="0"/>
    </xf>
    <xf numFmtId="0" fontId="20" fillId="2" borderId="10" xfId="0" applyFont="1" applyFill="1" applyBorder="1" applyAlignment="1" applyProtection="1">
      <alignment horizontal="left" textRotation="90"/>
      <protection locked="0"/>
    </xf>
    <xf numFmtId="0" fontId="20" fillId="2" borderId="19" xfId="0" applyFont="1" applyFill="1" applyBorder="1" applyAlignment="1" applyProtection="1">
      <alignment horizontal="left" textRotation="90"/>
      <protection locked="0"/>
    </xf>
    <xf numFmtId="0" fontId="20" fillId="2" borderId="20" xfId="0" applyFont="1" applyFill="1" applyBorder="1" applyProtection="1">
      <protection locked="0"/>
    </xf>
    <xf numFmtId="0" fontId="20" fillId="2" borderId="10" xfId="0" applyFont="1" applyFill="1" applyBorder="1" applyAlignment="1" applyProtection="1">
      <alignment horizontal="center" vertical="center" wrapText="1"/>
      <protection locked="0"/>
    </xf>
    <xf numFmtId="0" fontId="16" fillId="3" borderId="11" xfId="0" applyFont="1" applyFill="1" applyBorder="1" applyProtection="1">
      <protection locked="0"/>
    </xf>
    <xf numFmtId="0" fontId="21" fillId="3" borderId="20" xfId="0" applyFont="1" applyFill="1" applyBorder="1" applyProtection="1">
      <protection locked="0"/>
    </xf>
    <xf numFmtId="0" fontId="16" fillId="3" borderId="21" xfId="0" applyFont="1" applyFill="1" applyBorder="1" applyAlignment="1" applyProtection="1">
      <alignment horizontal="left"/>
      <protection locked="0"/>
    </xf>
    <xf numFmtId="0" fontId="21" fillId="3" borderId="18" xfId="0" applyFont="1" applyFill="1" applyBorder="1" applyAlignment="1" applyProtection="1">
      <alignment vertical="center"/>
      <protection locked="0"/>
    </xf>
    <xf numFmtId="0" fontId="22" fillId="2" borderId="10" xfId="0" applyFont="1" applyFill="1" applyBorder="1" applyProtection="1">
      <protection locked="0"/>
    </xf>
    <xf numFmtId="0" fontId="22" fillId="2" borderId="11" xfId="0" applyFont="1" applyFill="1" applyBorder="1" applyProtection="1">
      <protection locked="0"/>
    </xf>
    <xf numFmtId="0" fontId="22" fillId="2" borderId="20" xfId="0" applyFont="1" applyFill="1" applyBorder="1" applyProtection="1">
      <protection locked="0"/>
    </xf>
    <xf numFmtId="0" fontId="22" fillId="2" borderId="12" xfId="0" applyFont="1" applyFill="1" applyBorder="1" applyAlignment="1" applyProtection="1">
      <alignment horizontal="center"/>
      <protection locked="0"/>
    </xf>
    <xf numFmtId="0" fontId="22" fillId="2" borderId="18" xfId="0" applyFont="1" applyFill="1" applyBorder="1" applyProtection="1">
      <protection locked="0"/>
    </xf>
    <xf numFmtId="0" fontId="22" fillId="2" borderId="10" xfId="0" applyFont="1" applyFill="1" applyBorder="1" applyAlignment="1" applyProtection="1">
      <alignment vertical="center"/>
      <protection locked="0"/>
    </xf>
    <xf numFmtId="0" fontId="20" fillId="0" borderId="10" xfId="0" applyFont="1" applyBorder="1" applyAlignment="1" applyProtection="1">
      <alignment horizontal="left" vertical="top" wrapText="1"/>
      <protection locked="0"/>
    </xf>
    <xf numFmtId="0" fontId="20" fillId="0" borderId="10" xfId="0" applyFont="1" applyBorder="1" applyAlignment="1" applyProtection="1">
      <alignment horizontal="center" vertical="top" wrapText="1"/>
      <protection locked="0"/>
    </xf>
    <xf numFmtId="0" fontId="20" fillId="0" borderId="2" xfId="0" applyFont="1" applyBorder="1" applyAlignment="1">
      <alignment horizontal="center" vertical="top" wrapText="1"/>
    </xf>
    <xf numFmtId="0" fontId="20" fillId="4" borderId="13" xfId="0" applyFont="1" applyFill="1" applyBorder="1" applyAlignment="1" applyProtection="1">
      <alignment horizontal="center" vertical="top" wrapText="1"/>
      <protection locked="0"/>
    </xf>
    <xf numFmtId="0" fontId="20" fillId="0" borderId="1" xfId="0" applyFont="1" applyBorder="1" applyAlignment="1">
      <alignment horizontal="center" vertical="top" wrapText="1"/>
    </xf>
    <xf numFmtId="0" fontId="22" fillId="4" borderId="10" xfId="0" applyFont="1" applyFill="1" applyBorder="1" applyAlignment="1" applyProtection="1">
      <alignment horizontal="left" vertical="top" wrapText="1"/>
      <protection locked="0"/>
    </xf>
    <xf numFmtId="0" fontId="18" fillId="0" borderId="0" xfId="0" applyFont="1" applyAlignment="1" applyProtection="1">
      <alignment vertical="center"/>
      <protection locked="0"/>
    </xf>
    <xf numFmtId="0" fontId="18" fillId="0" borderId="0" xfId="0" applyFont="1" applyAlignment="1" applyProtection="1">
      <alignment horizontal="center"/>
      <protection locked="0"/>
    </xf>
    <xf numFmtId="0" fontId="24" fillId="0" borderId="0" xfId="0" applyFont="1" applyProtection="1">
      <protection locked="0"/>
    </xf>
    <xf numFmtId="0" fontId="16" fillId="3" borderId="20" xfId="0" applyFont="1" applyFill="1" applyBorder="1" applyProtection="1">
      <protection locked="0"/>
    </xf>
    <xf numFmtId="0" fontId="17" fillId="3" borderId="16" xfId="0" applyFont="1" applyFill="1" applyBorder="1" applyAlignment="1" applyProtection="1">
      <alignment horizontal="center"/>
      <protection locked="0"/>
    </xf>
    <xf numFmtId="0" fontId="16" fillId="3" borderId="20" xfId="0" applyFont="1" applyFill="1" applyBorder="1" applyAlignment="1" applyProtection="1">
      <alignment horizontal="left"/>
      <protection locked="0"/>
    </xf>
    <xf numFmtId="0" fontId="22" fillId="2" borderId="18" xfId="0" applyFont="1" applyFill="1" applyBorder="1" applyAlignment="1" applyProtection="1">
      <alignment horizontal="center"/>
      <protection locked="0"/>
    </xf>
    <xf numFmtId="0" fontId="23" fillId="4" borderId="18" xfId="0" applyFont="1" applyFill="1" applyBorder="1" applyAlignment="1" applyProtection="1">
      <alignment horizontal="left" vertical="top" wrapText="1"/>
      <protection locked="0"/>
    </xf>
    <xf numFmtId="0" fontId="20" fillId="4" borderId="10" xfId="0" applyFont="1" applyFill="1" applyBorder="1" applyAlignment="1" applyProtection="1">
      <alignment horizontal="center" vertical="top" wrapText="1"/>
      <protection locked="0"/>
    </xf>
    <xf numFmtId="0" fontId="25" fillId="4" borderId="18" xfId="0" applyFont="1" applyFill="1" applyBorder="1" applyAlignment="1" applyProtection="1">
      <alignment horizontal="left" vertical="top" wrapText="1"/>
      <protection locked="0"/>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17" fillId="3" borderId="20" xfId="0" applyFont="1" applyFill="1" applyBorder="1" applyAlignment="1" applyProtection="1">
      <alignment horizontal="center"/>
      <protection locked="0"/>
    </xf>
    <xf numFmtId="0" fontId="26" fillId="0" borderId="10" xfId="0" applyFont="1" applyBorder="1" applyAlignment="1" applyProtection="1">
      <alignment horizontal="left" vertical="top" wrapText="1"/>
      <protection locked="0"/>
    </xf>
    <xf numFmtId="0" fontId="26" fillId="0" borderId="10" xfId="0" applyFont="1" applyBorder="1" applyAlignment="1" applyProtection="1">
      <alignment horizontal="center" vertical="top" wrapText="1"/>
      <protection locked="0"/>
    </xf>
    <xf numFmtId="0" fontId="26" fillId="4" borderId="12" xfId="0" applyFont="1" applyFill="1" applyBorder="1" applyAlignment="1" applyProtection="1">
      <alignment horizontal="center" vertical="top" wrapText="1"/>
      <protection locked="0"/>
    </xf>
    <xf numFmtId="0" fontId="26" fillId="4" borderId="10" xfId="0" applyFont="1" applyFill="1" applyBorder="1" applyAlignment="1" applyProtection="1">
      <alignment horizontal="center" vertical="top" wrapText="1"/>
      <protection locked="0"/>
    </xf>
    <xf numFmtId="0" fontId="26" fillId="4" borderId="11" xfId="0" applyFont="1" applyFill="1" applyBorder="1" applyAlignment="1" applyProtection="1">
      <alignment horizontal="center" vertical="top" wrapText="1"/>
      <protection locked="0"/>
    </xf>
    <xf numFmtId="0" fontId="26" fillId="4" borderId="2" xfId="0" applyFont="1" applyFill="1" applyBorder="1" applyAlignment="1" applyProtection="1">
      <alignment horizontal="left" vertical="top" wrapText="1"/>
      <protection locked="0"/>
    </xf>
    <xf numFmtId="0" fontId="26" fillId="0" borderId="1" xfId="0" applyFont="1" applyBorder="1" applyAlignment="1">
      <alignment horizontal="center" vertical="top" wrapText="1"/>
    </xf>
    <xf numFmtId="0" fontId="26" fillId="4" borderId="24" xfId="0" applyFont="1" applyFill="1" applyBorder="1" applyAlignment="1" applyProtection="1">
      <alignment horizontal="center" vertical="top" wrapText="1"/>
      <protection locked="0"/>
    </xf>
    <xf numFmtId="0" fontId="26" fillId="4" borderId="13" xfId="0" applyFont="1" applyFill="1" applyBorder="1" applyAlignment="1" applyProtection="1">
      <alignment horizontal="center" vertical="top" wrapText="1"/>
      <protection locked="0"/>
    </xf>
    <xf numFmtId="0" fontId="26" fillId="4" borderId="9" xfId="0" applyFont="1" applyFill="1" applyBorder="1" applyAlignment="1" applyProtection="1">
      <alignment horizontal="left" vertical="top" wrapText="1"/>
      <protection locked="0"/>
    </xf>
    <xf numFmtId="0" fontId="26" fillId="4" borderId="14" xfId="0" applyFont="1" applyFill="1" applyBorder="1" applyAlignment="1" applyProtection="1">
      <alignment horizontal="center" vertical="top" wrapText="1"/>
      <protection locked="0"/>
    </xf>
    <xf numFmtId="0" fontId="26" fillId="4" borderId="23" xfId="0" applyFont="1" applyFill="1" applyBorder="1" applyAlignment="1" applyProtection="1">
      <alignment horizontal="left" vertical="top" wrapText="1"/>
      <protection locked="0"/>
    </xf>
    <xf numFmtId="0" fontId="28" fillId="4" borderId="10" xfId="0" applyFont="1" applyFill="1" applyBorder="1" applyAlignment="1" applyProtection="1">
      <alignment horizontal="left" vertical="top" wrapText="1"/>
      <protection locked="0"/>
    </xf>
    <xf numFmtId="0" fontId="26" fillId="4" borderId="10" xfId="0" applyFont="1" applyFill="1" applyBorder="1" applyAlignment="1" applyProtection="1">
      <alignment horizontal="left" vertical="top" wrapText="1"/>
      <protection locked="0"/>
    </xf>
    <xf numFmtId="0" fontId="26" fillId="0" borderId="2" xfId="0" applyFont="1" applyBorder="1" applyAlignment="1">
      <alignment horizontal="center" vertical="top" wrapText="1"/>
    </xf>
    <xf numFmtId="0" fontId="26" fillId="0" borderId="22" xfId="0" applyFont="1" applyBorder="1" applyAlignment="1">
      <alignment horizontal="center" vertical="top" wrapText="1"/>
    </xf>
    <xf numFmtId="0" fontId="17" fillId="3" borderId="16" xfId="0" applyFont="1" applyFill="1" applyBorder="1" applyAlignment="1" applyProtection="1">
      <alignment wrapText="1"/>
      <protection locked="0"/>
    </xf>
    <xf numFmtId="0" fontId="20" fillId="2" borderId="20" xfId="0" applyFont="1" applyFill="1" applyBorder="1" applyAlignment="1" applyProtection="1">
      <alignment wrapText="1"/>
      <protection locked="0"/>
    </xf>
    <xf numFmtId="0" fontId="16" fillId="3" borderId="20" xfId="0" applyFont="1" applyFill="1" applyBorder="1" applyAlignment="1" applyProtection="1">
      <alignment wrapText="1"/>
      <protection locked="0"/>
    </xf>
    <xf numFmtId="0" fontId="22" fillId="2" borderId="10" xfId="0" applyFont="1" applyFill="1" applyBorder="1" applyAlignment="1" applyProtection="1">
      <alignment wrapText="1"/>
      <protection locked="0"/>
    </xf>
    <xf numFmtId="0" fontId="29" fillId="0" borderId="0" xfId="0" applyFont="1" applyAlignment="1">
      <alignment horizontal="left" vertical="top" wrapText="1"/>
    </xf>
    <xf numFmtId="0" fontId="18" fillId="0" borderId="0" xfId="0" applyFont="1" applyAlignment="1" applyProtection="1">
      <alignment wrapText="1"/>
      <protection locked="0"/>
    </xf>
    <xf numFmtId="0" fontId="29" fillId="0" borderId="18" xfId="0" applyFont="1" applyBorder="1" applyAlignment="1">
      <alignment vertical="top" wrapText="1"/>
    </xf>
    <xf numFmtId="0" fontId="29" fillId="0" borderId="0" xfId="0" applyFont="1" applyAlignment="1">
      <alignment vertical="top" wrapText="1"/>
    </xf>
    <xf numFmtId="0" fontId="30" fillId="0" borderId="10" xfId="0" applyFont="1" applyBorder="1" applyAlignment="1" applyProtection="1">
      <alignment horizontal="left" vertical="top" wrapText="1"/>
      <protection locked="0"/>
    </xf>
    <xf numFmtId="0" fontId="31" fillId="0" borderId="0" xfId="0" applyFont="1"/>
    <xf numFmtId="0" fontId="26" fillId="4" borderId="2" xfId="0" quotePrefix="1" applyFont="1" applyFill="1" applyBorder="1" applyAlignment="1" applyProtection="1">
      <alignment horizontal="left" vertical="top" wrapText="1"/>
      <protection locked="0"/>
    </xf>
    <xf numFmtId="0" fontId="17" fillId="3" borderId="15" xfId="2" applyFont="1" applyFill="1" applyBorder="1" applyProtection="1">
      <protection locked="0"/>
    </xf>
    <xf numFmtId="0" fontId="17" fillId="3" borderId="16" xfId="2" applyFont="1" applyFill="1" applyBorder="1" applyProtection="1">
      <protection locked="0"/>
    </xf>
    <xf numFmtId="0" fontId="17" fillId="3" borderId="20" xfId="2" applyFont="1" applyFill="1" applyBorder="1" applyAlignment="1" applyProtection="1">
      <alignment horizontal="center"/>
      <protection locked="0"/>
    </xf>
    <xf numFmtId="0" fontId="17" fillId="3" borderId="16" xfId="2" applyFont="1" applyFill="1" applyBorder="1" applyAlignment="1" applyProtection="1">
      <alignment horizontal="center"/>
      <protection locked="0"/>
    </xf>
    <xf numFmtId="0" fontId="17" fillId="3" borderId="17" xfId="2" applyFont="1" applyFill="1" applyBorder="1" applyProtection="1">
      <protection locked="0"/>
    </xf>
    <xf numFmtId="0" fontId="18" fillId="0" borderId="0" xfId="2" applyFont="1" applyProtection="1">
      <protection locked="0"/>
    </xf>
    <xf numFmtId="0" fontId="20" fillId="2" borderId="10" xfId="2" applyFont="1" applyFill="1" applyBorder="1" applyAlignment="1" applyProtection="1">
      <alignment horizontal="left" textRotation="90"/>
      <protection locked="0"/>
    </xf>
    <xf numFmtId="0" fontId="20" fillId="2" borderId="19" xfId="2" applyFont="1" applyFill="1" applyBorder="1" applyAlignment="1" applyProtection="1">
      <alignment horizontal="left" textRotation="90"/>
      <protection locked="0"/>
    </xf>
    <xf numFmtId="0" fontId="20" fillId="2" borderId="20" xfId="2" applyFont="1" applyFill="1" applyBorder="1" applyProtection="1">
      <protection locked="0"/>
    </xf>
    <xf numFmtId="0" fontId="20" fillId="2" borderId="10" xfId="2" applyFont="1" applyFill="1" applyBorder="1" applyAlignment="1" applyProtection="1">
      <alignment horizontal="center" vertical="center" wrapText="1"/>
      <protection locked="0"/>
    </xf>
    <xf numFmtId="0" fontId="16" fillId="3" borderId="11" xfId="2" applyFont="1" applyFill="1" applyBorder="1" applyProtection="1">
      <protection locked="0"/>
    </xf>
    <xf numFmtId="0" fontId="16" fillId="3" borderId="20" xfId="2" applyFont="1" applyFill="1" applyBorder="1" applyProtection="1">
      <protection locked="0"/>
    </xf>
    <xf numFmtId="0" fontId="21" fillId="3" borderId="20" xfId="2" applyFont="1" applyFill="1" applyBorder="1" applyProtection="1">
      <protection locked="0"/>
    </xf>
    <xf numFmtId="0" fontId="16" fillId="3" borderId="21" xfId="2" applyFont="1" applyFill="1" applyBorder="1" applyAlignment="1" applyProtection="1">
      <alignment horizontal="left"/>
      <protection locked="0"/>
    </xf>
    <xf numFmtId="0" fontId="16" fillId="3" borderId="20" xfId="2" applyFont="1" applyFill="1" applyBorder="1" applyAlignment="1" applyProtection="1">
      <alignment horizontal="left"/>
      <protection locked="0"/>
    </xf>
    <xf numFmtId="0" fontId="21" fillId="3" borderId="18" xfId="2" applyFont="1" applyFill="1" applyBorder="1" applyAlignment="1" applyProtection="1">
      <alignment vertical="center"/>
      <protection locked="0"/>
    </xf>
    <xf numFmtId="0" fontId="22" fillId="2" borderId="10" xfId="2" applyFont="1" applyFill="1" applyBorder="1" applyProtection="1">
      <protection locked="0"/>
    </xf>
    <xf numFmtId="0" fontId="22" fillId="2" borderId="11" xfId="2" applyFont="1" applyFill="1" applyBorder="1" applyProtection="1">
      <protection locked="0"/>
    </xf>
    <xf numFmtId="0" fontId="22" fillId="2" borderId="20" xfId="2" applyFont="1" applyFill="1" applyBorder="1" applyProtection="1">
      <protection locked="0"/>
    </xf>
    <xf numFmtId="0" fontId="22" fillId="2" borderId="12" xfId="2" applyFont="1" applyFill="1" applyBorder="1" applyAlignment="1" applyProtection="1">
      <alignment horizontal="center"/>
      <protection locked="0"/>
    </xf>
    <xf numFmtId="0" fontId="22" fillId="2" borderId="18" xfId="2" applyFont="1" applyFill="1" applyBorder="1" applyAlignment="1" applyProtection="1">
      <alignment horizontal="center"/>
      <protection locked="0"/>
    </xf>
    <xf numFmtId="0" fontId="22" fillId="2" borderId="18" xfId="2" applyFont="1" applyFill="1" applyBorder="1" applyProtection="1">
      <protection locked="0"/>
    </xf>
    <xf numFmtId="0" fontId="22" fillId="2" borderId="10" xfId="2" applyFont="1" applyFill="1" applyBorder="1" applyAlignment="1" applyProtection="1">
      <alignment vertical="center"/>
      <protection locked="0"/>
    </xf>
    <xf numFmtId="0" fontId="26" fillId="0" borderId="10" xfId="2" applyFont="1" applyBorder="1" applyAlignment="1" applyProtection="1">
      <alignment horizontal="left" vertical="top" wrapText="1"/>
      <protection locked="0"/>
    </xf>
    <xf numFmtId="0" fontId="26" fillId="0" borderId="10" xfId="2" applyFont="1" applyBorder="1" applyAlignment="1" applyProtection="1">
      <alignment horizontal="center" vertical="top" wrapText="1"/>
      <protection locked="0"/>
    </xf>
    <xf numFmtId="0" fontId="26" fillId="0" borderId="2" xfId="2" applyFont="1" applyBorder="1" applyAlignment="1">
      <alignment horizontal="center" vertical="top" wrapText="1"/>
    </xf>
    <xf numFmtId="0" fontId="26" fillId="4" borderId="12" xfId="2" applyFont="1" applyFill="1" applyBorder="1" applyAlignment="1" applyProtection="1">
      <alignment horizontal="center" vertical="top" wrapText="1"/>
      <protection locked="0"/>
    </xf>
    <xf numFmtId="0" fontId="26" fillId="4" borderId="10" xfId="2" applyFont="1" applyFill="1" applyBorder="1" applyAlignment="1" applyProtection="1">
      <alignment horizontal="center" vertical="top" wrapText="1"/>
      <protection locked="0"/>
    </xf>
    <xf numFmtId="0" fontId="26" fillId="4" borderId="11" xfId="2" applyFont="1" applyFill="1" applyBorder="1" applyAlignment="1" applyProtection="1">
      <alignment horizontal="center" vertical="top" wrapText="1"/>
      <protection locked="0"/>
    </xf>
    <xf numFmtId="0" fontId="26" fillId="4" borderId="2" xfId="2" applyFont="1" applyFill="1" applyBorder="1" applyAlignment="1" applyProtection="1">
      <alignment horizontal="left" vertical="top" wrapText="1"/>
      <protection locked="0"/>
    </xf>
    <xf numFmtId="0" fontId="26" fillId="0" borderId="1" xfId="2" applyFont="1" applyBorder="1" applyAlignment="1">
      <alignment horizontal="center" vertical="top" wrapText="1"/>
    </xf>
    <xf numFmtId="0" fontId="28" fillId="4" borderId="10" xfId="2" applyFont="1" applyFill="1" applyBorder="1" applyAlignment="1" applyProtection="1">
      <alignment horizontal="left" vertical="top" wrapText="1"/>
      <protection locked="0"/>
    </xf>
    <xf numFmtId="0" fontId="18" fillId="0" borderId="0" xfId="2" applyFont="1" applyAlignment="1" applyProtection="1">
      <alignment vertical="center"/>
      <protection locked="0"/>
    </xf>
    <xf numFmtId="0" fontId="26" fillId="4" borderId="10" xfId="2" applyFont="1" applyFill="1" applyBorder="1" applyAlignment="1" applyProtection="1">
      <alignment horizontal="left" vertical="top" wrapText="1"/>
      <protection locked="0"/>
    </xf>
    <xf numFmtId="0" fontId="25" fillId="4" borderId="18" xfId="2" applyFont="1" applyFill="1" applyBorder="1" applyAlignment="1" applyProtection="1">
      <alignment horizontal="left" vertical="top" wrapText="1"/>
      <protection locked="0"/>
    </xf>
    <xf numFmtId="0" fontId="24" fillId="0" borderId="0" xfId="2" applyFont="1" applyProtection="1">
      <protection locked="0"/>
    </xf>
    <xf numFmtId="0" fontId="18" fillId="0" borderId="0" xfId="2" applyFont="1" applyAlignment="1" applyProtection="1">
      <alignment horizontal="center"/>
      <protection locked="0"/>
    </xf>
    <xf numFmtId="0" fontId="19" fillId="2" borderId="11" xfId="0" applyFont="1" applyFill="1" applyBorder="1" applyAlignment="1" applyProtection="1">
      <alignment horizontal="left" vertical="top" wrapText="1"/>
      <protection locked="0"/>
    </xf>
    <xf numFmtId="0" fontId="19" fillId="2" borderId="20" xfId="0" applyFont="1" applyFill="1" applyBorder="1" applyAlignment="1" applyProtection="1">
      <alignment horizontal="left" vertical="top" wrapText="1"/>
      <protection locked="0"/>
    </xf>
    <xf numFmtId="0" fontId="19" fillId="2" borderId="18" xfId="0" applyFont="1" applyFill="1" applyBorder="1" applyAlignment="1" applyProtection="1">
      <alignment horizontal="left" vertical="top" wrapText="1"/>
      <protection locked="0"/>
    </xf>
    <xf numFmtId="0" fontId="10" fillId="4" borderId="0" xfId="0" applyFont="1" applyFill="1" applyAlignment="1">
      <alignment horizontal="center" wrapText="1"/>
    </xf>
    <xf numFmtId="0" fontId="0" fillId="0" borderId="0" xfId="0"/>
    <xf numFmtId="0" fontId="11" fillId="8" borderId="0" xfId="0" applyFont="1" applyFill="1" applyAlignment="1">
      <alignment horizontal="center"/>
    </xf>
    <xf numFmtId="0" fontId="19" fillId="2" borderId="11" xfId="2" applyFont="1" applyFill="1" applyBorder="1" applyAlignment="1" applyProtection="1">
      <alignment horizontal="left" vertical="top" wrapText="1"/>
      <protection locked="0"/>
    </xf>
    <xf numFmtId="0" fontId="19" fillId="2" borderId="20" xfId="2" applyFont="1" applyFill="1" applyBorder="1" applyAlignment="1" applyProtection="1">
      <alignment horizontal="left" vertical="top" wrapText="1"/>
      <protection locked="0"/>
    </xf>
    <xf numFmtId="0" fontId="19" fillId="2" borderId="18" xfId="2" applyFont="1" applyFill="1" applyBorder="1" applyAlignment="1" applyProtection="1">
      <alignment horizontal="left" vertical="top" wrapText="1"/>
      <protection locked="0"/>
    </xf>
  </cellXfs>
  <cellStyles count="3">
    <cellStyle name="Standaard" xfId="0" builtinId="0"/>
    <cellStyle name="Standaard 2" xfId="1" xr:uid="{00000000-0005-0000-0000-000001000000}"/>
    <cellStyle name="Standaard 2 2" xfId="2" xr:uid="{A1608F0E-2EE0-4DFC-B6F1-29D586863BA6}"/>
  </cellStyles>
  <dxfs count="111">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
      <fill>
        <patternFill patternType="solid">
          <fgColor rgb="FFFFF2CC"/>
          <bgColor rgb="FFFFF2CC"/>
        </patternFill>
      </fill>
    </dxf>
    <dxf>
      <font>
        <b/>
        <color rgb="FFFFFFFF"/>
      </font>
      <fill>
        <patternFill patternType="solid">
          <fgColor rgb="FF000000"/>
          <bgColor rgb="FF000000"/>
        </patternFill>
      </fill>
    </dxf>
    <dxf>
      <font>
        <b/>
        <color rgb="FFFFFFFF"/>
      </font>
      <fill>
        <patternFill patternType="solid">
          <fgColor rgb="FFC24F4F"/>
          <bgColor rgb="FFC24F4F"/>
        </patternFill>
      </fill>
    </dxf>
    <dxf>
      <font>
        <color theme="1"/>
      </font>
      <fill>
        <patternFill patternType="solid">
          <fgColor rgb="FFFFD966"/>
          <bgColor rgb="FFFFD966"/>
        </patternFill>
      </fill>
    </dxf>
    <dxf>
      <font>
        <color theme="0"/>
      </font>
      <fill>
        <patternFill patternType="solid">
          <fgColor rgb="FF9BBC5B"/>
          <bgColor rgb="FF9BBC5B"/>
        </patternFill>
      </fill>
    </dxf>
    <dxf>
      <font>
        <color theme="1"/>
      </font>
      <fill>
        <patternFill patternType="solid">
          <fgColor rgb="FFC0D59A"/>
          <bgColor rgb="FFC0D59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26012</xdr:colOff>
      <xdr:row>1</xdr:row>
      <xdr:rowOff>822530</xdr:rowOff>
    </xdr:to>
    <xdr:pic>
      <xdr:nvPicPr>
        <xdr:cNvPr id="2" name="Afbeelding 1">
          <a:extLst>
            <a:ext uri="{FF2B5EF4-FFF2-40B4-BE49-F238E27FC236}">
              <a16:creationId xmlns:a16="http://schemas.microsoft.com/office/drawing/2014/main" id="{B532092D-1EFF-4FB0-93F2-B83302071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97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33632</xdr:colOff>
      <xdr:row>1</xdr:row>
      <xdr:rowOff>833960</xdr:rowOff>
    </xdr:to>
    <xdr:pic>
      <xdr:nvPicPr>
        <xdr:cNvPr id="2" name="Afbeelding 1">
          <a:extLst>
            <a:ext uri="{FF2B5EF4-FFF2-40B4-BE49-F238E27FC236}">
              <a16:creationId xmlns:a16="http://schemas.microsoft.com/office/drawing/2014/main" id="{8F022C19-2474-49D9-808C-84774074E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33632</xdr:colOff>
      <xdr:row>1</xdr:row>
      <xdr:rowOff>833960</xdr:rowOff>
    </xdr:to>
    <xdr:pic>
      <xdr:nvPicPr>
        <xdr:cNvPr id="2" name="Afbeelding 1">
          <a:extLst>
            <a:ext uri="{FF2B5EF4-FFF2-40B4-BE49-F238E27FC236}">
              <a16:creationId xmlns:a16="http://schemas.microsoft.com/office/drawing/2014/main" id="{36221AA0-A356-4879-9D1C-B712D7C64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26012</xdr:colOff>
      <xdr:row>1</xdr:row>
      <xdr:rowOff>822530</xdr:rowOff>
    </xdr:to>
    <xdr:pic>
      <xdr:nvPicPr>
        <xdr:cNvPr id="2" name="Afbeelding 1">
          <a:extLst>
            <a:ext uri="{FF2B5EF4-FFF2-40B4-BE49-F238E27FC236}">
              <a16:creationId xmlns:a16="http://schemas.microsoft.com/office/drawing/2014/main" id="{7BDB53AB-5180-4CD0-B1C0-AD0946DE4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1962" y="238126"/>
          <a:ext cx="2172800"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26012</xdr:colOff>
      <xdr:row>1</xdr:row>
      <xdr:rowOff>822530</xdr:rowOff>
    </xdr:to>
    <xdr:pic>
      <xdr:nvPicPr>
        <xdr:cNvPr id="2" name="Afbeelding 1">
          <a:extLst>
            <a:ext uri="{FF2B5EF4-FFF2-40B4-BE49-F238E27FC236}">
              <a16:creationId xmlns:a16="http://schemas.microsoft.com/office/drawing/2014/main" id="{5C5758FC-2820-4498-BA0E-3A548F4E8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97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11</xdr:col>
      <xdr:colOff>2288921</xdr:colOff>
      <xdr:row>1</xdr:row>
      <xdr:rowOff>833960</xdr:rowOff>
    </xdr:to>
    <xdr:pic>
      <xdr:nvPicPr>
        <xdr:cNvPr id="2" name="Afbeelding 1">
          <a:extLst>
            <a:ext uri="{FF2B5EF4-FFF2-40B4-BE49-F238E27FC236}">
              <a16:creationId xmlns:a16="http://schemas.microsoft.com/office/drawing/2014/main" id="{489AEC5A-94E5-46CE-BEB2-B090B6AE5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237632"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33632</xdr:colOff>
      <xdr:row>1</xdr:row>
      <xdr:rowOff>833960</xdr:rowOff>
    </xdr:to>
    <xdr:pic>
      <xdr:nvPicPr>
        <xdr:cNvPr id="2" name="Afbeelding 1">
          <a:extLst>
            <a:ext uri="{FF2B5EF4-FFF2-40B4-BE49-F238E27FC236}">
              <a16:creationId xmlns:a16="http://schemas.microsoft.com/office/drawing/2014/main" id="{2949E98A-5BD0-424F-9CC1-6A864FC76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33632</xdr:colOff>
      <xdr:row>1</xdr:row>
      <xdr:rowOff>832055</xdr:rowOff>
    </xdr:to>
    <xdr:pic>
      <xdr:nvPicPr>
        <xdr:cNvPr id="2" name="Afbeelding 1">
          <a:extLst>
            <a:ext uri="{FF2B5EF4-FFF2-40B4-BE49-F238E27FC236}">
              <a16:creationId xmlns:a16="http://schemas.microsoft.com/office/drawing/2014/main" id="{D08A5328-C853-456D-9ED8-007FE0FC9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26012</xdr:colOff>
      <xdr:row>1</xdr:row>
      <xdr:rowOff>822530</xdr:rowOff>
    </xdr:to>
    <xdr:pic>
      <xdr:nvPicPr>
        <xdr:cNvPr id="2" name="Afbeelding 1">
          <a:extLst>
            <a:ext uri="{FF2B5EF4-FFF2-40B4-BE49-F238E27FC236}">
              <a16:creationId xmlns:a16="http://schemas.microsoft.com/office/drawing/2014/main" id="{15BB2A8C-53CB-46B3-82B5-563E03720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33632</xdr:colOff>
      <xdr:row>1</xdr:row>
      <xdr:rowOff>833960</xdr:rowOff>
    </xdr:to>
    <xdr:pic>
      <xdr:nvPicPr>
        <xdr:cNvPr id="2" name="Afbeelding 1">
          <a:extLst>
            <a:ext uri="{FF2B5EF4-FFF2-40B4-BE49-F238E27FC236}">
              <a16:creationId xmlns:a16="http://schemas.microsoft.com/office/drawing/2014/main" id="{5011A66C-2757-469D-9DEB-25B5090D3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51289</xdr:colOff>
      <xdr:row>1</xdr:row>
      <xdr:rowOff>76934</xdr:rowOff>
    </xdr:from>
    <xdr:to>
      <xdr:col>12</xdr:col>
      <xdr:colOff>27917</xdr:colOff>
      <xdr:row>1</xdr:row>
      <xdr:rowOff>826340</xdr:rowOff>
    </xdr:to>
    <xdr:pic>
      <xdr:nvPicPr>
        <xdr:cNvPr id="2" name="Afbeelding 1">
          <a:extLst>
            <a:ext uri="{FF2B5EF4-FFF2-40B4-BE49-F238E27FC236}">
              <a16:creationId xmlns:a16="http://schemas.microsoft.com/office/drawing/2014/main" id="{0683F788-ED8C-41FD-B180-3A99FC6F8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5664" y="238859"/>
          <a:ext cx="2174998" cy="745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6751-72AF-4623-AC1E-FB8571D855A4}">
  <dimension ref="A1:Q72"/>
  <sheetViews>
    <sheetView zoomScale="130" zoomScaleNormal="130" workbookViewId="0">
      <pane ySplit="4" topLeftCell="A5" activePane="bottomLeft" state="frozen"/>
      <selection pane="bottomLeft" activeCell="B12" sqref="B12"/>
    </sheetView>
  </sheetViews>
  <sheetFormatPr defaultColWidth="9.140625" defaultRowHeight="12.75" x14ac:dyDescent="0.2"/>
  <cols>
    <col min="1" max="3" width="31.28515625"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63</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x14ac:dyDescent="0.25">
      <c r="A5" s="98"/>
      <c r="B5" s="98"/>
      <c r="C5" s="98"/>
      <c r="D5" s="99"/>
      <c r="E5" s="99"/>
      <c r="F5" s="99"/>
      <c r="G5" s="112" t="str">
        <f t="shared" ref="G5:G14" si="0">IF((D5*E5*F5)=0,"?",(D5*E5*F5))</f>
        <v>?</v>
      </c>
      <c r="H5" s="100"/>
      <c r="I5" s="101"/>
      <c r="J5" s="101"/>
      <c r="K5" s="102"/>
      <c r="L5" s="103"/>
      <c r="M5" s="99"/>
      <c r="N5" s="99"/>
      <c r="O5" s="99"/>
      <c r="P5" s="104" t="str">
        <f t="shared" ref="P5:P14" si="1">IF((M5*N5*O5)=0,"?",(M5*N5*O5))</f>
        <v>?</v>
      </c>
      <c r="Q5" s="110"/>
    </row>
    <row r="6" spans="1:17" s="85" customFormat="1" x14ac:dyDescent="0.25">
      <c r="A6" s="98"/>
      <c r="B6" s="98"/>
      <c r="C6" s="98"/>
      <c r="D6" s="99"/>
      <c r="E6" s="99"/>
      <c r="F6" s="99"/>
      <c r="G6" s="112" t="str">
        <f t="shared" si="0"/>
        <v>?</v>
      </c>
      <c r="H6" s="100"/>
      <c r="I6" s="101"/>
      <c r="J6" s="101"/>
      <c r="K6" s="102"/>
      <c r="L6" s="98"/>
      <c r="M6" s="99"/>
      <c r="N6" s="99"/>
      <c r="O6" s="99"/>
      <c r="P6" s="104" t="str">
        <f t="shared" si="1"/>
        <v>?</v>
      </c>
      <c r="Q6" s="111"/>
    </row>
    <row r="7" spans="1:17" s="85" customFormat="1" x14ac:dyDescent="0.25">
      <c r="A7" s="98"/>
      <c r="B7" s="98"/>
      <c r="C7" s="98"/>
      <c r="D7" s="99"/>
      <c r="E7" s="99"/>
      <c r="F7" s="99"/>
      <c r="G7" s="112" t="str">
        <f t="shared" si="0"/>
        <v>?</v>
      </c>
      <c r="H7" s="100"/>
      <c r="I7" s="101"/>
      <c r="J7" s="101"/>
      <c r="K7" s="101"/>
      <c r="L7" s="94"/>
      <c r="M7" s="99"/>
      <c r="N7" s="99"/>
      <c r="O7" s="99"/>
      <c r="P7" s="104" t="str">
        <f t="shared" si="1"/>
        <v>?</v>
      </c>
      <c r="Q7" s="110"/>
    </row>
    <row r="8" spans="1:17" s="85" customFormat="1" x14ac:dyDescent="0.25">
      <c r="A8" s="98"/>
      <c r="B8" s="98"/>
      <c r="C8" s="98"/>
      <c r="D8" s="99"/>
      <c r="E8" s="99"/>
      <c r="F8" s="99"/>
      <c r="G8" s="112" t="str">
        <f t="shared" si="0"/>
        <v>?</v>
      </c>
      <c r="H8" s="100"/>
      <c r="I8" s="101"/>
      <c r="J8" s="101"/>
      <c r="K8" s="101"/>
      <c r="L8" s="94"/>
      <c r="M8" s="99"/>
      <c r="N8" s="99"/>
      <c r="O8" s="99"/>
      <c r="P8" s="104" t="str">
        <f t="shared" si="1"/>
        <v>?</v>
      </c>
      <c r="Q8" s="110"/>
    </row>
    <row r="9" spans="1:17" s="85" customFormat="1" x14ac:dyDescent="0.25">
      <c r="A9" s="98"/>
      <c r="B9" s="98"/>
      <c r="C9" s="98"/>
      <c r="D9" s="99"/>
      <c r="E9" s="99"/>
      <c r="F9" s="99"/>
      <c r="G9" s="112" t="str">
        <f t="shared" si="0"/>
        <v>?</v>
      </c>
      <c r="H9" s="105"/>
      <c r="I9" s="101"/>
      <c r="J9" s="101"/>
      <c r="K9" s="101"/>
      <c r="L9" s="94"/>
      <c r="M9" s="99"/>
      <c r="N9" s="99"/>
      <c r="O9" s="99"/>
      <c r="P9" s="104" t="str">
        <f t="shared" si="1"/>
        <v>?</v>
      </c>
      <c r="Q9" s="111"/>
    </row>
    <row r="10" spans="1:17" s="85" customFormat="1" x14ac:dyDescent="0.25">
      <c r="A10" s="98"/>
      <c r="B10" s="98"/>
      <c r="C10" s="98"/>
      <c r="D10" s="99"/>
      <c r="E10" s="99"/>
      <c r="F10" s="99"/>
      <c r="G10" s="112" t="str">
        <f t="shared" si="0"/>
        <v>?</v>
      </c>
      <c r="H10" s="106"/>
      <c r="I10" s="101"/>
      <c r="J10" s="101"/>
      <c r="K10" s="101"/>
      <c r="L10" s="107"/>
      <c r="M10" s="99"/>
      <c r="N10" s="99"/>
      <c r="O10" s="99"/>
      <c r="P10" s="104" t="str">
        <f t="shared" si="1"/>
        <v>?</v>
      </c>
      <c r="Q10" s="110"/>
    </row>
    <row r="11" spans="1:17" s="85" customFormat="1" x14ac:dyDescent="0.25">
      <c r="A11" s="98"/>
      <c r="B11" s="98"/>
      <c r="C11" s="98"/>
      <c r="D11" s="99"/>
      <c r="E11" s="99"/>
      <c r="F11" s="99"/>
      <c r="G11" s="112" t="str">
        <f t="shared" si="0"/>
        <v>?</v>
      </c>
      <c r="H11" s="106"/>
      <c r="I11" s="101"/>
      <c r="J11" s="101"/>
      <c r="K11" s="101"/>
      <c r="L11" s="94"/>
      <c r="M11" s="99"/>
      <c r="N11" s="99"/>
      <c r="O11" s="99"/>
      <c r="P11" s="104" t="str">
        <f t="shared" si="1"/>
        <v>?</v>
      </c>
      <c r="Q11" s="110"/>
    </row>
    <row r="12" spans="1:17" s="85" customFormat="1" x14ac:dyDescent="0.25">
      <c r="A12" s="98"/>
      <c r="B12" s="98"/>
      <c r="C12" s="98"/>
      <c r="D12" s="99"/>
      <c r="E12" s="99"/>
      <c r="F12" s="99"/>
      <c r="G12" s="112" t="str">
        <f t="shared" si="0"/>
        <v>?</v>
      </c>
      <c r="H12" s="106"/>
      <c r="I12" s="101"/>
      <c r="J12" s="101"/>
      <c r="K12" s="101"/>
      <c r="L12" s="94"/>
      <c r="M12" s="99"/>
      <c r="N12" s="99"/>
      <c r="O12" s="99"/>
      <c r="P12" s="104" t="str">
        <f t="shared" si="1"/>
        <v>?</v>
      </c>
      <c r="Q12" s="110"/>
    </row>
    <row r="13" spans="1:17" s="85" customFormat="1" x14ac:dyDescent="0.25">
      <c r="A13" s="98"/>
      <c r="B13" s="98"/>
      <c r="C13" s="98"/>
      <c r="D13" s="99"/>
      <c r="E13" s="99"/>
      <c r="F13" s="99"/>
      <c r="G13" s="112" t="str">
        <f t="shared" si="0"/>
        <v>?</v>
      </c>
      <c r="H13" s="106"/>
      <c r="I13" s="101"/>
      <c r="J13" s="101"/>
      <c r="K13" s="101"/>
      <c r="L13" s="94"/>
      <c r="M13" s="99"/>
      <c r="N13" s="99"/>
      <c r="O13" s="99"/>
      <c r="P13" s="104" t="str">
        <f t="shared" si="1"/>
        <v>?</v>
      </c>
      <c r="Q13" s="110"/>
    </row>
    <row r="14" spans="1:17" s="85" customFormat="1" x14ac:dyDescent="0.25">
      <c r="A14" s="98"/>
      <c r="B14" s="98"/>
      <c r="C14" s="98"/>
      <c r="D14" s="99"/>
      <c r="E14" s="99"/>
      <c r="F14" s="99"/>
      <c r="G14" s="113" t="str">
        <f t="shared" si="0"/>
        <v>?</v>
      </c>
      <c r="H14" s="108"/>
      <c r="I14" s="101"/>
      <c r="J14" s="101"/>
      <c r="K14" s="101"/>
      <c r="L14" s="109"/>
      <c r="M14" s="99"/>
      <c r="N14" s="99"/>
      <c r="O14" s="99"/>
      <c r="P14" s="104" t="str">
        <f t="shared" si="1"/>
        <v>?</v>
      </c>
      <c r="Q14" s="111"/>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3:3" hidden="1" x14ac:dyDescent="0.2"/>
    <row r="34" spans="3:3" hidden="1" x14ac:dyDescent="0.2"/>
    <row r="35" spans="3:3" hidden="1" x14ac:dyDescent="0.2"/>
    <row r="36" spans="3:3" hidden="1" x14ac:dyDescent="0.2"/>
    <row r="37" spans="3:3" hidden="1" x14ac:dyDescent="0.2"/>
    <row r="38" spans="3:3" hidden="1" x14ac:dyDescent="0.2"/>
    <row r="41" spans="3:3" x14ac:dyDescent="0.2">
      <c r="C41" s="87"/>
    </row>
    <row r="49" spans="3:3" x14ac:dyDescent="0.2">
      <c r="C49" s="87"/>
    </row>
    <row r="59" spans="3:3" x14ac:dyDescent="0.2">
      <c r="C59" s="87"/>
    </row>
    <row r="60" spans="3:3" x14ac:dyDescent="0.2">
      <c r="C60" s="87"/>
    </row>
    <row r="72" spans="3:3" x14ac:dyDescent="0.2">
      <c r="C72" s="87"/>
    </row>
  </sheetData>
  <mergeCells count="1">
    <mergeCell ref="A2:C2"/>
  </mergeCells>
  <conditionalFormatting sqref="G5:G14">
    <cfRule type="cellIs" priority="7" stopIfTrue="1" operator="equal">
      <formula>"?"</formula>
    </cfRule>
    <cfRule type="cellIs" dxfId="110" priority="8" operator="lessThanOrEqual">
      <formula>20</formula>
    </cfRule>
    <cfRule type="cellIs" dxfId="109" priority="9" operator="lessThanOrEqual">
      <formula>70</formula>
    </cfRule>
    <cfRule type="cellIs" dxfId="108" priority="10" operator="lessThanOrEqual">
      <formula>160</formula>
    </cfRule>
    <cfRule type="cellIs" dxfId="107" priority="11" operator="lessThanOrEqual">
      <formula>320</formula>
    </cfRule>
    <cfRule type="cellIs" dxfId="106" priority="12" operator="greaterThan">
      <formula>320</formula>
    </cfRule>
  </conditionalFormatting>
  <conditionalFormatting sqref="I5:L14">
    <cfRule type="notContainsBlanks" dxfId="105" priority="13">
      <formula>LEN(TRIM(I5))&gt;0</formula>
    </cfRule>
  </conditionalFormatting>
  <conditionalFormatting sqref="P5:P14">
    <cfRule type="cellIs" priority="1" stopIfTrue="1" operator="equal">
      <formula>"?"</formula>
    </cfRule>
    <cfRule type="cellIs" dxfId="104" priority="2" operator="lessThanOrEqual">
      <formula>20</formula>
    </cfRule>
    <cfRule type="cellIs" dxfId="103" priority="3" operator="lessThanOrEqual">
      <formula>70</formula>
    </cfRule>
    <cfRule type="cellIs" dxfId="102" priority="4" operator="lessThanOrEqual">
      <formula>160</formula>
    </cfRule>
    <cfRule type="cellIs" dxfId="101" priority="5" operator="lessThanOrEqual">
      <formula>320</formula>
    </cfRule>
    <cfRule type="cellIs" dxfId="100" priority="6" operator="greaterThan">
      <formula>320</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7368F-23D5-475B-B8A7-618EA56E5861}">
  <sheetPr>
    <tabColor rgb="FF92D050"/>
  </sheetPr>
  <dimension ref="A1:Q63"/>
  <sheetViews>
    <sheetView zoomScale="130" zoomScaleNormal="130" workbookViewId="0">
      <pane ySplit="4" topLeftCell="A5" activePane="bottomLeft" state="frozen"/>
      <selection activeCell="L48" sqref="L48"/>
      <selection pane="bottomLeft" activeCell="C6" sqref="C6"/>
    </sheetView>
  </sheetViews>
  <sheetFormatPr defaultColWidth="9.140625" defaultRowHeight="12.75" x14ac:dyDescent="0.2"/>
  <cols>
    <col min="1" max="3" width="31.28515625"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80</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48" x14ac:dyDescent="0.25">
      <c r="A5" s="98" t="s">
        <v>92</v>
      </c>
      <c r="B5" s="98" t="s">
        <v>117</v>
      </c>
      <c r="C5" s="98" t="s">
        <v>118</v>
      </c>
      <c r="D5" s="99">
        <v>3</v>
      </c>
      <c r="E5" s="99">
        <v>3</v>
      </c>
      <c r="F5" s="99">
        <v>7</v>
      </c>
      <c r="G5" s="112">
        <f>IF((D5*E5*F5)=0,"?",(D5*E5*F5))</f>
        <v>63</v>
      </c>
      <c r="H5" s="100"/>
      <c r="I5" s="101"/>
      <c r="J5" s="101" t="s">
        <v>8</v>
      </c>
      <c r="K5" s="102" t="s">
        <v>8</v>
      </c>
      <c r="L5" s="103" t="s">
        <v>119</v>
      </c>
      <c r="M5" s="99">
        <v>0.5</v>
      </c>
      <c r="N5" s="99">
        <v>3</v>
      </c>
      <c r="O5" s="99">
        <v>7</v>
      </c>
      <c r="P5" s="104">
        <f>IF((M5*N5*O5)=0,"?",(M5*N5*O5))</f>
        <v>10.5</v>
      </c>
      <c r="Q5" s="110"/>
    </row>
    <row r="6" spans="1:17" s="85" customFormat="1" x14ac:dyDescent="0.25">
      <c r="A6" s="98"/>
      <c r="B6" s="98"/>
      <c r="C6" s="98"/>
      <c r="D6" s="99"/>
      <c r="E6" s="99"/>
      <c r="F6" s="99"/>
      <c r="G6" s="112" t="str">
        <f>IF((D6*E6*F6)=0,"?",(D6*E6*F6))</f>
        <v>?</v>
      </c>
      <c r="H6" s="100"/>
      <c r="I6" s="101"/>
      <c r="J6" s="101"/>
      <c r="K6" s="102"/>
      <c r="L6" s="98"/>
      <c r="M6" s="99"/>
      <c r="N6" s="99"/>
      <c r="O6" s="99"/>
      <c r="P6" s="104" t="str">
        <f>IF((M6*N6*O6)=0,"?",(M6*N6*O6))</f>
        <v>?</v>
      </c>
      <c r="Q6" s="111"/>
    </row>
    <row r="8" spans="1:17" hidden="1" x14ac:dyDescent="0.2"/>
    <row r="9" spans="1:17" hidden="1" x14ac:dyDescent="0.2"/>
    <row r="10" spans="1:17" hidden="1" x14ac:dyDescent="0.2"/>
    <row r="11" spans="1:17" hidden="1" x14ac:dyDescent="0.2"/>
    <row r="12" spans="1:17" hidden="1" x14ac:dyDescent="0.2"/>
    <row r="13" spans="1:17" hidden="1" x14ac:dyDescent="0.2"/>
    <row r="14" spans="1:17" hidden="1" x14ac:dyDescent="0.2"/>
    <row r="15" spans="1:17" hidden="1" x14ac:dyDescent="0.2"/>
    <row r="16" spans="1:17" hidden="1" x14ac:dyDescent="0.2"/>
    <row r="17" spans="3:3" hidden="1" x14ac:dyDescent="0.2"/>
    <row r="18" spans="3:3" hidden="1" x14ac:dyDescent="0.2"/>
    <row r="19" spans="3:3" hidden="1" x14ac:dyDescent="0.2"/>
    <row r="20" spans="3:3" hidden="1" x14ac:dyDescent="0.2"/>
    <row r="21" spans="3:3" hidden="1" x14ac:dyDescent="0.2"/>
    <row r="22" spans="3:3" hidden="1" x14ac:dyDescent="0.2"/>
    <row r="23" spans="3:3" hidden="1" x14ac:dyDescent="0.2"/>
    <row r="24" spans="3:3" hidden="1" x14ac:dyDescent="0.2"/>
    <row r="25" spans="3:3" hidden="1" x14ac:dyDescent="0.2"/>
    <row r="26" spans="3:3" hidden="1" x14ac:dyDescent="0.2"/>
    <row r="27" spans="3:3" hidden="1" x14ac:dyDescent="0.2"/>
    <row r="28" spans="3:3" hidden="1" x14ac:dyDescent="0.2"/>
    <row r="29" spans="3:3" hidden="1" x14ac:dyDescent="0.2"/>
    <row r="32" spans="3:3" x14ac:dyDescent="0.2">
      <c r="C32" s="87"/>
    </row>
    <row r="40" spans="3:3" x14ac:dyDescent="0.2">
      <c r="C40" s="87"/>
    </row>
    <row r="50" spans="3:3" x14ac:dyDescent="0.2">
      <c r="C50" s="87"/>
    </row>
    <row r="51" spans="3:3" x14ac:dyDescent="0.2">
      <c r="C51" s="87"/>
    </row>
    <row r="63" spans="3:3" x14ac:dyDescent="0.2">
      <c r="C63" s="87"/>
    </row>
  </sheetData>
  <mergeCells count="1">
    <mergeCell ref="A2:C2"/>
  </mergeCells>
  <conditionalFormatting sqref="G5:G6">
    <cfRule type="cellIs" priority="7" stopIfTrue="1" operator="equal">
      <formula>"?"</formula>
    </cfRule>
    <cfRule type="cellIs" dxfId="32" priority="8" operator="lessThanOrEqual">
      <formula>20</formula>
    </cfRule>
    <cfRule type="cellIs" dxfId="31" priority="9" operator="lessThanOrEqual">
      <formula>70</formula>
    </cfRule>
    <cfRule type="cellIs" dxfId="30" priority="10" operator="lessThanOrEqual">
      <formula>160</formula>
    </cfRule>
    <cfRule type="cellIs" dxfId="29" priority="11" operator="lessThanOrEqual">
      <formula>320</formula>
    </cfRule>
    <cfRule type="cellIs" dxfId="28" priority="12" operator="greaterThan">
      <formula>320</formula>
    </cfRule>
  </conditionalFormatting>
  <conditionalFormatting sqref="I5:L6">
    <cfRule type="notContainsBlanks" dxfId="27" priority="15">
      <formula>LEN(TRIM(I5))&gt;0</formula>
    </cfRule>
  </conditionalFormatting>
  <conditionalFormatting sqref="P5:P6">
    <cfRule type="cellIs" priority="1" stopIfTrue="1" operator="equal">
      <formula>"?"</formula>
    </cfRule>
    <cfRule type="cellIs" dxfId="26" priority="2" operator="lessThanOrEqual">
      <formula>20</formula>
    </cfRule>
    <cfRule type="cellIs" dxfId="25" priority="3" operator="lessThanOrEqual">
      <formula>70</formula>
    </cfRule>
    <cfRule type="cellIs" dxfId="24" priority="4" operator="lessThanOrEqual">
      <formula>160</formula>
    </cfRule>
    <cfRule type="cellIs" dxfId="23" priority="5" operator="lessThanOrEqual">
      <formula>320</formula>
    </cfRule>
    <cfRule type="cellIs" dxfId="22" priority="6" operator="greaterThan">
      <formula>320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887BB-9FD9-4AE9-ACB5-1A8BFA23F1EF}">
  <sheetPr>
    <tabColor rgb="FF92D050"/>
  </sheetPr>
  <dimension ref="A1:Q66"/>
  <sheetViews>
    <sheetView zoomScale="130" zoomScaleNormal="130" workbookViewId="0">
      <pane ySplit="4" topLeftCell="A5" activePane="bottomLeft" state="frozen"/>
      <selection activeCell="L48" sqref="L48"/>
      <selection pane="bottomLeft" activeCell="A2" sqref="A2:C2"/>
    </sheetView>
  </sheetViews>
  <sheetFormatPr defaultColWidth="9.140625" defaultRowHeight="12.75" x14ac:dyDescent="0.2"/>
  <cols>
    <col min="1" max="3" width="31.28515625"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81</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60" x14ac:dyDescent="0.25">
      <c r="A5" s="98" t="s">
        <v>120</v>
      </c>
      <c r="B5" s="98" t="s">
        <v>121</v>
      </c>
      <c r="C5" s="98" t="s">
        <v>93</v>
      </c>
      <c r="D5" s="99">
        <v>1</v>
      </c>
      <c r="E5" s="99">
        <v>3</v>
      </c>
      <c r="F5" s="99">
        <v>15</v>
      </c>
      <c r="G5" s="112">
        <f>IF((D5*E5*F5)=0,"?",(D5*E5*F5))</f>
        <v>45</v>
      </c>
      <c r="H5" s="100"/>
      <c r="I5" s="101"/>
      <c r="J5" s="101"/>
      <c r="K5" s="102" t="s">
        <v>56</v>
      </c>
      <c r="L5" s="103" t="s">
        <v>126</v>
      </c>
      <c r="M5" s="99">
        <v>0.1</v>
      </c>
      <c r="N5" s="99">
        <v>6</v>
      </c>
      <c r="O5" s="99">
        <v>15</v>
      </c>
      <c r="P5" s="104">
        <f>IF((M5*N5*O5)=0,"?",(M5*N5*O5))</f>
        <v>9.0000000000000018</v>
      </c>
      <c r="Q5" s="110"/>
    </row>
    <row r="6" spans="1:17" s="85" customFormat="1" ht="96" x14ac:dyDescent="0.25">
      <c r="A6" s="98"/>
      <c r="B6" s="98" t="s">
        <v>94</v>
      </c>
      <c r="C6" s="98"/>
      <c r="D6" s="99">
        <v>1</v>
      </c>
      <c r="E6" s="99">
        <v>3</v>
      </c>
      <c r="F6" s="99">
        <v>15</v>
      </c>
      <c r="G6" s="112">
        <f>IF((D6*E6*F6)=0,"?",(D6*E6*F6))</f>
        <v>45</v>
      </c>
      <c r="H6" s="100"/>
      <c r="I6" s="101" t="s">
        <v>56</v>
      </c>
      <c r="J6" s="101"/>
      <c r="K6" s="102"/>
      <c r="L6" s="124" t="s">
        <v>127</v>
      </c>
      <c r="M6" s="99">
        <v>0.1</v>
      </c>
      <c r="N6" s="99">
        <v>6</v>
      </c>
      <c r="O6" s="99">
        <v>15</v>
      </c>
      <c r="P6" s="104">
        <f>IF((M6*N6*O6)=0,"?",(M6*N6*O6))</f>
        <v>9.0000000000000018</v>
      </c>
      <c r="Q6" s="111"/>
    </row>
    <row r="7" spans="1:17" s="85" customFormat="1" ht="84" x14ac:dyDescent="0.25">
      <c r="A7" s="98" t="s">
        <v>123</v>
      </c>
      <c r="B7" s="98" t="s">
        <v>124</v>
      </c>
      <c r="C7" s="98" t="s">
        <v>122</v>
      </c>
      <c r="D7" s="99">
        <v>3</v>
      </c>
      <c r="E7" s="99">
        <v>1</v>
      </c>
      <c r="F7" s="99">
        <v>40</v>
      </c>
      <c r="G7" s="112">
        <f>IF((D7*E7*F7)=0,"?",(D7*E7*F7))</f>
        <v>120</v>
      </c>
      <c r="H7" s="100"/>
      <c r="I7" s="101"/>
      <c r="J7" s="101" t="s">
        <v>8</v>
      </c>
      <c r="K7" s="101"/>
      <c r="L7" s="94" t="s">
        <v>125</v>
      </c>
      <c r="M7" s="99">
        <v>1</v>
      </c>
      <c r="N7" s="99">
        <v>1</v>
      </c>
      <c r="O7" s="99">
        <v>40</v>
      </c>
      <c r="P7" s="104">
        <f>IF((M7*N7*O7)=0,"?",(M7*N7*O7))</f>
        <v>40</v>
      </c>
      <c r="Q7" s="110"/>
    </row>
    <row r="8" spans="1:17" s="85" customFormat="1" x14ac:dyDescent="0.25">
      <c r="A8" s="98"/>
      <c r="B8" s="98"/>
      <c r="C8" s="98"/>
      <c r="D8" s="99"/>
      <c r="E8" s="99"/>
      <c r="F8" s="99"/>
      <c r="G8" s="112" t="str">
        <f>IF((D8*E8*F8)=0,"?",(D8*E8*F8))</f>
        <v>?</v>
      </c>
      <c r="H8" s="100"/>
      <c r="I8" s="101"/>
      <c r="J8" s="101"/>
      <c r="K8" s="101"/>
      <c r="L8" s="94"/>
      <c r="M8" s="99"/>
      <c r="N8" s="99"/>
      <c r="O8" s="99"/>
      <c r="P8" s="104" t="str">
        <f>IF((M8*N8*O8)=0,"?",(M8*N8*O8))</f>
        <v>?</v>
      </c>
      <c r="Q8" s="110"/>
    </row>
    <row r="11" spans="1:17" hidden="1" x14ac:dyDescent="0.2"/>
    <row r="12" spans="1:17" hidden="1" x14ac:dyDescent="0.2"/>
    <row r="13" spans="1:17" hidden="1" x14ac:dyDescent="0.2"/>
    <row r="14" spans="1:17" hidden="1" x14ac:dyDescent="0.2"/>
    <row r="15" spans="1:17" hidden="1" x14ac:dyDescent="0.2"/>
    <row r="16" spans="1:17"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5" spans="3:3" x14ac:dyDescent="0.2">
      <c r="C35" s="87"/>
    </row>
    <row r="43" spans="3:3" x14ac:dyDescent="0.2">
      <c r="C43" s="87"/>
    </row>
    <row r="53" spans="3:3" x14ac:dyDescent="0.2">
      <c r="C53" s="87"/>
    </row>
    <row r="54" spans="3:3" x14ac:dyDescent="0.2">
      <c r="C54" s="87"/>
    </row>
    <row r="66" spans="3:3" x14ac:dyDescent="0.2">
      <c r="C66" s="87"/>
    </row>
  </sheetData>
  <mergeCells count="1">
    <mergeCell ref="A2:C2"/>
  </mergeCells>
  <conditionalFormatting sqref="G5:G8">
    <cfRule type="cellIs" priority="7" stopIfTrue="1" operator="equal">
      <formula>"?"</formula>
    </cfRule>
    <cfRule type="cellIs" dxfId="21" priority="8" operator="lessThanOrEqual">
      <formula>20</formula>
    </cfRule>
    <cfRule type="cellIs" dxfId="20" priority="9" operator="lessThanOrEqual">
      <formula>70</formula>
    </cfRule>
    <cfRule type="cellIs" dxfId="19" priority="10" operator="lessThanOrEqual">
      <formula>160</formula>
    </cfRule>
    <cfRule type="cellIs" dxfId="18" priority="11" operator="lessThanOrEqual">
      <formula>320</formula>
    </cfRule>
    <cfRule type="cellIs" dxfId="17" priority="12" operator="greaterThan">
      <formula>320</formula>
    </cfRule>
  </conditionalFormatting>
  <conditionalFormatting sqref="I5:L8">
    <cfRule type="notContainsBlanks" dxfId="16" priority="15">
      <formula>LEN(TRIM(I5))&gt;0</formula>
    </cfRule>
  </conditionalFormatting>
  <conditionalFormatting sqref="P5:P8">
    <cfRule type="cellIs" priority="1" stopIfTrue="1" operator="equal">
      <formula>"?"</formula>
    </cfRule>
    <cfRule type="cellIs" dxfId="15" priority="2" operator="lessThanOrEqual">
      <formula>20</formula>
    </cfRule>
    <cfRule type="cellIs" dxfId="14" priority="3" operator="lessThanOrEqual">
      <formula>70</formula>
    </cfRule>
    <cfRule type="cellIs" dxfId="13" priority="4" operator="lessThanOrEqual">
      <formula>160</formula>
    </cfRule>
    <cfRule type="cellIs" dxfId="12" priority="5" operator="lessThanOrEqual">
      <formula>320</formula>
    </cfRule>
    <cfRule type="cellIs" dxfId="11" priority="6" operator="greaterThan">
      <formula>320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161D0-87FD-4DE2-B061-D8CFC131B26A}">
  <sheetPr>
    <tabColor rgb="FF92D050"/>
  </sheetPr>
  <dimension ref="A1:Q72"/>
  <sheetViews>
    <sheetView topLeftCell="B1" zoomScale="145" zoomScaleNormal="145" workbookViewId="0">
      <pane ySplit="4" topLeftCell="A5" activePane="bottomLeft" state="frozen"/>
      <selection activeCell="L48" sqref="L48"/>
      <selection pane="bottomLeft" activeCell="L9" sqref="L9"/>
    </sheetView>
  </sheetViews>
  <sheetFormatPr defaultColWidth="9.140625" defaultRowHeight="12.75" x14ac:dyDescent="0.2"/>
  <cols>
    <col min="1" max="3" width="31.28515625"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82</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108" x14ac:dyDescent="0.25">
      <c r="A5" s="98" t="s">
        <v>95</v>
      </c>
      <c r="B5" s="98" t="s">
        <v>96</v>
      </c>
      <c r="C5" s="98" t="s">
        <v>128</v>
      </c>
      <c r="D5" s="99">
        <v>6</v>
      </c>
      <c r="E5" s="99">
        <v>2</v>
      </c>
      <c r="F5" s="99">
        <v>7</v>
      </c>
      <c r="G5" s="112">
        <f t="shared" ref="G5:G14" si="0">IF((D5*E5*F5)=0,"?",(D5*E5*F5))</f>
        <v>84</v>
      </c>
      <c r="H5" s="100"/>
      <c r="I5" s="101"/>
      <c r="J5" s="101" t="s">
        <v>8</v>
      </c>
      <c r="K5" s="102"/>
      <c r="L5" s="103" t="s">
        <v>97</v>
      </c>
      <c r="M5" s="99">
        <v>6</v>
      </c>
      <c r="N5" s="99">
        <v>1</v>
      </c>
      <c r="O5" s="99">
        <v>7</v>
      </c>
      <c r="P5" s="104">
        <f t="shared" ref="P5:P14" si="1">IF((M5*N5*O5)=0,"?",(M5*N5*O5))</f>
        <v>42</v>
      </c>
      <c r="Q5" s="110"/>
    </row>
    <row r="6" spans="1:17" s="85" customFormat="1" x14ac:dyDescent="0.25">
      <c r="A6" s="98"/>
      <c r="B6" s="98"/>
      <c r="C6" s="98"/>
      <c r="D6" s="99"/>
      <c r="E6" s="99"/>
      <c r="F6" s="99"/>
      <c r="G6" s="112" t="str">
        <f t="shared" si="0"/>
        <v>?</v>
      </c>
      <c r="H6" s="100"/>
      <c r="I6" s="101"/>
      <c r="J6" s="101"/>
      <c r="K6" s="102"/>
      <c r="L6" s="98"/>
      <c r="M6" s="99"/>
      <c r="N6" s="99"/>
      <c r="O6" s="99"/>
      <c r="P6" s="104" t="str">
        <f t="shared" si="1"/>
        <v>?</v>
      </c>
      <c r="Q6" s="111"/>
    </row>
    <row r="7" spans="1:17" s="85" customFormat="1" x14ac:dyDescent="0.25">
      <c r="A7" s="98"/>
      <c r="B7" s="98"/>
      <c r="C7" s="98"/>
      <c r="D7" s="99"/>
      <c r="E7" s="99"/>
      <c r="F7" s="99"/>
      <c r="G7" s="112" t="str">
        <f t="shared" si="0"/>
        <v>?</v>
      </c>
      <c r="H7" s="100"/>
      <c r="I7" s="101"/>
      <c r="J7" s="101"/>
      <c r="K7" s="101"/>
      <c r="L7" s="94"/>
      <c r="M7" s="99"/>
      <c r="N7" s="99"/>
      <c r="O7" s="99"/>
      <c r="P7" s="104" t="str">
        <f t="shared" si="1"/>
        <v>?</v>
      </c>
      <c r="Q7" s="110"/>
    </row>
    <row r="8" spans="1:17" s="85" customFormat="1" x14ac:dyDescent="0.25">
      <c r="A8" s="98"/>
      <c r="B8" s="98"/>
      <c r="C8" s="98"/>
      <c r="D8" s="99"/>
      <c r="E8" s="99"/>
      <c r="F8" s="99"/>
      <c r="G8" s="112" t="str">
        <f t="shared" si="0"/>
        <v>?</v>
      </c>
      <c r="H8" s="100"/>
      <c r="I8" s="101"/>
      <c r="J8" s="101"/>
      <c r="K8" s="101"/>
      <c r="L8" s="94"/>
      <c r="M8" s="99"/>
      <c r="N8" s="99"/>
      <c r="O8" s="99"/>
      <c r="P8" s="104" t="str">
        <f t="shared" si="1"/>
        <v>?</v>
      </c>
      <c r="Q8" s="110"/>
    </row>
    <row r="9" spans="1:17" s="85" customFormat="1" x14ac:dyDescent="0.25">
      <c r="A9" s="98"/>
      <c r="B9" s="98"/>
      <c r="C9" s="98"/>
      <c r="D9" s="99"/>
      <c r="E9" s="99"/>
      <c r="F9" s="99"/>
      <c r="G9" s="112" t="str">
        <f t="shared" si="0"/>
        <v>?</v>
      </c>
      <c r="H9" s="105"/>
      <c r="I9" s="101"/>
      <c r="J9" s="101"/>
      <c r="K9" s="101"/>
      <c r="L9" s="94"/>
      <c r="M9" s="99"/>
      <c r="N9" s="99"/>
      <c r="O9" s="99"/>
      <c r="P9" s="104" t="str">
        <f t="shared" si="1"/>
        <v>?</v>
      </c>
      <c r="Q9" s="111"/>
    </row>
    <row r="10" spans="1:17" s="85" customFormat="1" x14ac:dyDescent="0.25">
      <c r="A10" s="98"/>
      <c r="B10" s="98"/>
      <c r="C10" s="98"/>
      <c r="D10" s="99"/>
      <c r="E10" s="99"/>
      <c r="F10" s="99"/>
      <c r="G10" s="112" t="str">
        <f t="shared" si="0"/>
        <v>?</v>
      </c>
      <c r="H10" s="106"/>
      <c r="I10" s="101"/>
      <c r="J10" s="101"/>
      <c r="K10" s="101"/>
      <c r="L10" s="107"/>
      <c r="M10" s="99"/>
      <c r="N10" s="99"/>
      <c r="O10" s="99"/>
      <c r="P10" s="104" t="str">
        <f t="shared" si="1"/>
        <v>?</v>
      </c>
      <c r="Q10" s="110"/>
    </row>
    <row r="11" spans="1:17" s="85" customFormat="1" x14ac:dyDescent="0.25">
      <c r="A11" s="98"/>
      <c r="B11" s="98"/>
      <c r="C11" s="98"/>
      <c r="D11" s="99"/>
      <c r="E11" s="99"/>
      <c r="F11" s="99"/>
      <c r="G11" s="112" t="str">
        <f t="shared" si="0"/>
        <v>?</v>
      </c>
      <c r="H11" s="106"/>
      <c r="I11" s="101"/>
      <c r="J11" s="101"/>
      <c r="K11" s="101"/>
      <c r="L11" s="94"/>
      <c r="M11" s="99"/>
      <c r="N11" s="99"/>
      <c r="O11" s="99"/>
      <c r="P11" s="104" t="str">
        <f t="shared" si="1"/>
        <v>?</v>
      </c>
      <c r="Q11" s="110"/>
    </row>
    <row r="12" spans="1:17" s="85" customFormat="1" x14ac:dyDescent="0.25">
      <c r="A12" s="98"/>
      <c r="B12" s="98"/>
      <c r="C12" s="98"/>
      <c r="D12" s="99"/>
      <c r="E12" s="99"/>
      <c r="F12" s="99"/>
      <c r="G12" s="112" t="str">
        <f t="shared" si="0"/>
        <v>?</v>
      </c>
      <c r="H12" s="106"/>
      <c r="I12" s="101"/>
      <c r="J12" s="101"/>
      <c r="K12" s="101"/>
      <c r="L12" s="94"/>
      <c r="M12" s="99"/>
      <c r="N12" s="99"/>
      <c r="O12" s="99"/>
      <c r="P12" s="104" t="str">
        <f t="shared" si="1"/>
        <v>?</v>
      </c>
      <c r="Q12" s="110"/>
    </row>
    <row r="13" spans="1:17" s="85" customFormat="1" x14ac:dyDescent="0.25">
      <c r="A13" s="98"/>
      <c r="B13" s="98"/>
      <c r="C13" s="98"/>
      <c r="D13" s="99"/>
      <c r="E13" s="99"/>
      <c r="F13" s="99"/>
      <c r="G13" s="112" t="str">
        <f t="shared" si="0"/>
        <v>?</v>
      </c>
      <c r="H13" s="106"/>
      <c r="I13" s="101"/>
      <c r="J13" s="101"/>
      <c r="K13" s="101"/>
      <c r="L13" s="94"/>
      <c r="M13" s="99"/>
      <c r="N13" s="99"/>
      <c r="O13" s="99"/>
      <c r="P13" s="104" t="str">
        <f t="shared" si="1"/>
        <v>?</v>
      </c>
      <c r="Q13" s="110"/>
    </row>
    <row r="14" spans="1:17" s="85" customFormat="1" x14ac:dyDescent="0.25">
      <c r="A14" s="98"/>
      <c r="B14" s="98"/>
      <c r="C14" s="98"/>
      <c r="D14" s="99"/>
      <c r="E14" s="99"/>
      <c r="F14" s="99"/>
      <c r="G14" s="113" t="str">
        <f t="shared" si="0"/>
        <v>?</v>
      </c>
      <c r="H14" s="108"/>
      <c r="I14" s="101"/>
      <c r="J14" s="101"/>
      <c r="K14" s="101"/>
      <c r="L14" s="109"/>
      <c r="M14" s="99"/>
      <c r="N14" s="99"/>
      <c r="O14" s="99"/>
      <c r="P14" s="104" t="str">
        <f t="shared" si="1"/>
        <v>?</v>
      </c>
      <c r="Q14" s="111"/>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3:3" hidden="1" x14ac:dyDescent="0.2"/>
    <row r="34" spans="3:3" hidden="1" x14ac:dyDescent="0.2"/>
    <row r="35" spans="3:3" hidden="1" x14ac:dyDescent="0.2"/>
    <row r="36" spans="3:3" hidden="1" x14ac:dyDescent="0.2"/>
    <row r="37" spans="3:3" hidden="1" x14ac:dyDescent="0.2"/>
    <row r="38" spans="3:3" hidden="1" x14ac:dyDescent="0.2"/>
    <row r="41" spans="3:3" x14ac:dyDescent="0.2">
      <c r="C41" s="87"/>
    </row>
    <row r="49" spans="3:3" x14ac:dyDescent="0.2">
      <c r="C49" s="87"/>
    </row>
    <row r="59" spans="3:3" x14ac:dyDescent="0.2">
      <c r="C59" s="87"/>
    </row>
    <row r="60" spans="3:3" x14ac:dyDescent="0.2">
      <c r="C60" s="87"/>
    </row>
    <row r="72" spans="3:3" x14ac:dyDescent="0.2">
      <c r="C72" s="87"/>
    </row>
  </sheetData>
  <mergeCells count="1">
    <mergeCell ref="A2:C2"/>
  </mergeCells>
  <conditionalFormatting sqref="G5:G14">
    <cfRule type="cellIs" priority="7" stopIfTrue="1" operator="equal">
      <formula>"?"</formula>
    </cfRule>
    <cfRule type="cellIs" dxfId="10" priority="8" operator="lessThanOrEqual">
      <formula>20</formula>
    </cfRule>
    <cfRule type="cellIs" dxfId="9" priority="9" operator="lessThanOrEqual">
      <formula>70</formula>
    </cfRule>
    <cfRule type="cellIs" dxfId="8" priority="10" operator="lessThanOrEqual">
      <formula>160</formula>
    </cfRule>
    <cfRule type="cellIs" dxfId="7" priority="11" operator="lessThanOrEqual">
      <formula>320</formula>
    </cfRule>
    <cfRule type="cellIs" dxfId="6" priority="12" operator="greaterThan">
      <formula>320</formula>
    </cfRule>
  </conditionalFormatting>
  <conditionalFormatting sqref="I5:L14">
    <cfRule type="notContainsBlanks" dxfId="5" priority="13">
      <formula>LEN(TRIM(I5))&gt;0</formula>
    </cfRule>
  </conditionalFormatting>
  <conditionalFormatting sqref="P5:P14">
    <cfRule type="cellIs" priority="1" stopIfTrue="1" operator="equal">
      <formula>"?"</formula>
    </cfRule>
    <cfRule type="cellIs" dxfId="4" priority="2" operator="lessThanOrEqual">
      <formula>20</formula>
    </cfRule>
    <cfRule type="cellIs" dxfId="3" priority="3" operator="lessThanOrEqual">
      <formula>70</formula>
    </cfRule>
    <cfRule type="cellIs" dxfId="2" priority="4" operator="lessThanOrEqual">
      <formula>160</formula>
    </cfRule>
    <cfRule type="cellIs" dxfId="1" priority="5" operator="lessThanOrEqual">
      <formula>320</formula>
    </cfRule>
    <cfRule type="cellIs" dxfId="0" priority="6" operator="greaterThan">
      <formula>320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W26"/>
  <sheetViews>
    <sheetView topLeftCell="K1" zoomScale="70" zoomScaleNormal="70" workbookViewId="0">
      <selection activeCell="P32" sqref="P32"/>
    </sheetView>
  </sheetViews>
  <sheetFormatPr defaultRowHeight="15" x14ac:dyDescent="0.25"/>
  <cols>
    <col min="3" max="3" width="6.42578125" customWidth="1"/>
    <col min="4" max="4" width="14.42578125"/>
    <col min="5" max="5" width="5.140625" customWidth="1"/>
    <col min="6" max="6" width="24.5703125" customWidth="1"/>
    <col min="7" max="7" width="3.7109375" customWidth="1"/>
    <col min="8" max="8" width="20" customWidth="1"/>
    <col min="9" max="9" width="6.42578125" customWidth="1"/>
    <col min="10" max="10" width="11.28515625" customWidth="1"/>
    <col min="11" max="11" width="6.42578125" customWidth="1"/>
    <col min="12" max="12" width="23.85546875" customWidth="1"/>
    <col min="13" max="18" width="21.5703125" customWidth="1"/>
    <col min="19" max="19" width="6.42578125" customWidth="1"/>
    <col min="20" max="20" width="13.140625" customWidth="1"/>
    <col min="21" max="21" width="29" customWidth="1"/>
    <col min="22" max="22" width="27.42578125" customWidth="1"/>
    <col min="23" max="23" width="6" customWidth="1"/>
  </cols>
  <sheetData>
    <row r="4" spans="3:23" x14ac:dyDescent="0.25">
      <c r="L4" s="1"/>
      <c r="M4" s="1"/>
      <c r="N4" s="1"/>
      <c r="O4" s="1"/>
      <c r="P4" s="1"/>
      <c r="Q4" s="1"/>
      <c r="R4" s="2"/>
      <c r="S4" s="1"/>
      <c r="T4" s="2"/>
      <c r="U4" s="1"/>
      <c r="V4" s="2"/>
      <c r="W4" s="1"/>
    </row>
    <row r="5" spans="3:23" ht="18" x14ac:dyDescent="0.25">
      <c r="D5" s="3" t="s">
        <v>7</v>
      </c>
      <c r="E5" s="4"/>
      <c r="F5" s="5" t="s">
        <v>0</v>
      </c>
      <c r="G5" s="4" t="s">
        <v>8</v>
      </c>
      <c r="H5" s="5" t="s">
        <v>1</v>
      </c>
      <c r="I5" s="4" t="s">
        <v>8</v>
      </c>
      <c r="J5" s="5" t="s">
        <v>9</v>
      </c>
      <c r="K5" s="6"/>
      <c r="L5" s="7"/>
      <c r="M5" s="1"/>
      <c r="N5" s="1"/>
      <c r="O5" s="1"/>
      <c r="P5" s="1"/>
      <c r="Q5" s="1"/>
      <c r="R5" s="2"/>
      <c r="S5" s="1"/>
      <c r="T5" s="2"/>
      <c r="U5" s="1"/>
      <c r="V5" s="2"/>
      <c r="W5" s="1"/>
    </row>
    <row r="6" spans="3:23" x14ac:dyDescent="0.25">
      <c r="L6" s="7"/>
      <c r="M6" s="7"/>
      <c r="N6" s="7"/>
      <c r="O6" s="7"/>
      <c r="P6" s="7"/>
      <c r="Q6" s="1"/>
      <c r="R6" s="2"/>
      <c r="S6" s="1"/>
      <c r="T6" s="2"/>
      <c r="U6" s="1"/>
      <c r="V6" s="2"/>
      <c r="W6" s="1"/>
    </row>
    <row r="7" spans="3:23" x14ac:dyDescent="0.25">
      <c r="L7" s="8"/>
      <c r="M7" s="8"/>
      <c r="N7" s="8"/>
      <c r="O7" s="8"/>
      <c r="P7" s="8"/>
      <c r="Q7" s="8"/>
      <c r="R7" s="9"/>
      <c r="S7" s="10"/>
      <c r="T7" s="2"/>
      <c r="U7" s="1"/>
      <c r="V7" s="2"/>
      <c r="W7" s="1"/>
    </row>
    <row r="8" spans="3:23" ht="18" x14ac:dyDescent="0.25">
      <c r="C8" s="1"/>
      <c r="D8" s="1"/>
      <c r="E8" s="1"/>
      <c r="F8" s="1"/>
      <c r="G8" s="1"/>
      <c r="H8" s="1"/>
      <c r="I8" s="1"/>
      <c r="J8" s="1"/>
      <c r="K8" s="8"/>
      <c r="L8" s="11" t="s">
        <v>0</v>
      </c>
      <c r="M8" s="11"/>
      <c r="N8" s="11"/>
      <c r="O8" s="11"/>
      <c r="P8" s="11"/>
      <c r="Q8" s="1"/>
      <c r="R8" s="2"/>
      <c r="S8" s="10"/>
      <c r="T8" s="2"/>
      <c r="U8" s="1"/>
      <c r="V8" s="2"/>
      <c r="W8" s="1"/>
    </row>
    <row r="9" spans="3:23" ht="54" x14ac:dyDescent="0.25">
      <c r="C9" s="1"/>
      <c r="D9" s="1"/>
      <c r="E9" s="1"/>
      <c r="F9" s="1"/>
      <c r="G9" s="1"/>
      <c r="H9" s="1"/>
      <c r="I9" s="1"/>
      <c r="J9" s="1"/>
      <c r="K9" s="8"/>
      <c r="L9" s="12" t="s">
        <v>10</v>
      </c>
      <c r="M9" s="13" t="s">
        <v>11</v>
      </c>
      <c r="N9" s="13" t="s">
        <v>12</v>
      </c>
      <c r="O9" s="14" t="s">
        <v>13</v>
      </c>
      <c r="P9" s="14" t="s">
        <v>14</v>
      </c>
      <c r="Q9" s="15" t="s">
        <v>15</v>
      </c>
      <c r="R9" s="16" t="s">
        <v>16</v>
      </c>
      <c r="S9" s="10"/>
      <c r="T9" s="2"/>
      <c r="U9" s="1"/>
      <c r="V9" s="2"/>
      <c r="W9" s="1"/>
    </row>
    <row r="10" spans="3:23" ht="18" x14ac:dyDescent="0.25">
      <c r="C10" s="1"/>
      <c r="D10" s="1"/>
      <c r="E10" s="1"/>
      <c r="F10" s="1"/>
      <c r="G10" s="1"/>
      <c r="H10" s="1"/>
      <c r="I10" s="1"/>
      <c r="J10" s="1"/>
      <c r="K10" s="8"/>
      <c r="L10" s="17" t="s">
        <v>17</v>
      </c>
      <c r="M10" s="18" t="s">
        <v>18</v>
      </c>
      <c r="N10" s="18" t="s">
        <v>19</v>
      </c>
      <c r="O10" s="19">
        <v>1</v>
      </c>
      <c r="P10" s="19">
        <v>3</v>
      </c>
      <c r="Q10" s="20">
        <v>6</v>
      </c>
      <c r="R10" s="21">
        <v>10</v>
      </c>
      <c r="S10" s="10"/>
      <c r="T10" s="2"/>
      <c r="U10" s="1"/>
      <c r="V10" s="2"/>
      <c r="W10" s="1"/>
    </row>
    <row r="11" spans="3:23" x14ac:dyDescent="0.25">
      <c r="C11" s="1"/>
      <c r="D11" s="1"/>
      <c r="E11" s="1"/>
      <c r="F11" s="1"/>
      <c r="G11" s="1"/>
      <c r="H11" s="1"/>
      <c r="I11" s="1"/>
      <c r="J11" s="1"/>
      <c r="K11" s="8"/>
      <c r="L11" s="8"/>
      <c r="M11" s="8"/>
      <c r="N11" s="8"/>
      <c r="O11" s="8"/>
      <c r="P11" s="8"/>
      <c r="Q11" s="8"/>
      <c r="R11" s="9"/>
      <c r="S11" s="10"/>
      <c r="T11" s="2"/>
      <c r="U11" s="1"/>
      <c r="V11" s="2"/>
      <c r="W11" s="1"/>
    </row>
    <row r="12" spans="3:23" ht="18" x14ac:dyDescent="0.25">
      <c r="C12" s="1"/>
      <c r="D12" s="1"/>
      <c r="E12" s="1"/>
      <c r="F12" s="1"/>
      <c r="G12" s="1"/>
      <c r="H12" s="1"/>
      <c r="I12" s="1"/>
      <c r="J12" s="1"/>
      <c r="K12" s="8"/>
      <c r="L12" s="1" t="s">
        <v>20</v>
      </c>
      <c r="M12" s="1"/>
      <c r="N12" s="1"/>
      <c r="O12" s="1"/>
      <c r="P12" s="1"/>
      <c r="Q12" s="1"/>
      <c r="R12" s="9"/>
      <c r="S12" s="10"/>
      <c r="T12" s="2"/>
      <c r="U12" s="1"/>
      <c r="V12" s="2"/>
      <c r="W12" s="1"/>
    </row>
    <row r="13" spans="3:23" ht="72" x14ac:dyDescent="0.25">
      <c r="C13" s="1"/>
      <c r="D13" s="1"/>
      <c r="E13" s="1"/>
      <c r="F13" s="1"/>
      <c r="G13" s="1"/>
      <c r="H13" s="1"/>
      <c r="I13" s="1"/>
      <c r="J13" s="1"/>
      <c r="K13" s="8"/>
      <c r="L13" s="12" t="s">
        <v>21</v>
      </c>
      <c r="M13" s="13" t="s">
        <v>22</v>
      </c>
      <c r="N13" s="14" t="s">
        <v>23</v>
      </c>
      <c r="O13" s="14" t="s">
        <v>24</v>
      </c>
      <c r="P13" s="22" t="s">
        <v>25</v>
      </c>
      <c r="Q13" s="23" t="s">
        <v>26</v>
      </c>
      <c r="R13" s="9"/>
      <c r="S13" s="10"/>
      <c r="T13" s="2"/>
      <c r="U13" s="1"/>
      <c r="V13" s="2"/>
      <c r="W13" s="1"/>
    </row>
    <row r="14" spans="3:23" ht="18" x14ac:dyDescent="0.25">
      <c r="C14" s="1"/>
      <c r="D14" s="1"/>
      <c r="E14" s="1"/>
      <c r="F14" s="1"/>
      <c r="G14" s="1"/>
      <c r="H14" s="1"/>
      <c r="I14" s="1"/>
      <c r="J14" s="1"/>
      <c r="K14" s="8"/>
      <c r="L14" s="17" t="s">
        <v>19</v>
      </c>
      <c r="M14" s="18">
        <v>1</v>
      </c>
      <c r="N14" s="19">
        <v>2</v>
      </c>
      <c r="O14" s="19">
        <v>3</v>
      </c>
      <c r="P14" s="24">
        <v>6</v>
      </c>
      <c r="Q14" s="25">
        <v>10</v>
      </c>
      <c r="R14" s="9"/>
      <c r="S14" s="10"/>
      <c r="T14" s="2"/>
      <c r="U14" s="1"/>
      <c r="V14" s="2"/>
      <c r="W14" s="1"/>
    </row>
    <row r="15" spans="3:23" x14ac:dyDescent="0.25">
      <c r="C15" s="1"/>
      <c r="D15" s="1"/>
      <c r="E15" s="1"/>
      <c r="F15" s="1"/>
      <c r="G15" s="1"/>
      <c r="H15" s="1"/>
      <c r="I15" s="1"/>
      <c r="J15" s="1"/>
      <c r="K15" s="8"/>
      <c r="L15" s="8"/>
      <c r="M15" s="8"/>
      <c r="N15" s="8"/>
      <c r="O15" s="8"/>
      <c r="P15" s="8"/>
      <c r="Q15" s="8"/>
      <c r="R15" s="9"/>
      <c r="S15" s="10"/>
      <c r="T15" s="2"/>
      <c r="U15" s="1"/>
      <c r="V15" s="2"/>
      <c r="W15" s="1"/>
    </row>
    <row r="16" spans="3:23" ht="18" x14ac:dyDescent="0.25">
      <c r="C16" s="1"/>
      <c r="D16" s="1"/>
      <c r="E16" s="1"/>
      <c r="F16" s="1"/>
      <c r="G16" s="1"/>
      <c r="H16" s="1"/>
      <c r="I16" s="1"/>
      <c r="J16" s="1"/>
      <c r="K16" s="10"/>
      <c r="L16" s="26" t="s">
        <v>2</v>
      </c>
      <c r="M16" s="26"/>
      <c r="N16" s="26"/>
      <c r="O16" s="26"/>
      <c r="P16" s="26"/>
      <c r="Q16" s="26"/>
      <c r="R16" s="27"/>
      <c r="S16" s="28"/>
      <c r="T16" s="2"/>
      <c r="U16" s="1"/>
      <c r="V16" s="2"/>
      <c r="W16" s="1"/>
    </row>
    <row r="17" spans="3:23" ht="18" x14ac:dyDescent="0.25">
      <c r="C17" s="1"/>
      <c r="D17" s="1"/>
      <c r="E17" s="1"/>
      <c r="F17" s="1"/>
      <c r="G17" s="1"/>
      <c r="H17" s="1"/>
      <c r="I17" s="1"/>
      <c r="J17" s="1"/>
      <c r="K17" s="10"/>
      <c r="L17" s="13" t="s">
        <v>27</v>
      </c>
      <c r="M17" s="14" t="s">
        <v>28</v>
      </c>
      <c r="N17" s="14" t="s">
        <v>29</v>
      </c>
      <c r="O17" s="22" t="s">
        <v>30</v>
      </c>
      <c r="P17" s="22" t="s">
        <v>31</v>
      </c>
      <c r="Q17" s="29" t="s">
        <v>32</v>
      </c>
      <c r="R17" s="30"/>
      <c r="S17" s="31"/>
      <c r="T17" s="2"/>
      <c r="U17" s="1"/>
      <c r="V17" s="2"/>
      <c r="W17" s="1"/>
    </row>
    <row r="18" spans="3:23" ht="30.75" x14ac:dyDescent="0.25">
      <c r="C18" s="1"/>
      <c r="D18" s="1"/>
      <c r="E18" s="1"/>
      <c r="F18" s="1"/>
      <c r="G18" s="1"/>
      <c r="H18" s="1"/>
      <c r="I18" s="1"/>
      <c r="J18" s="1"/>
      <c r="K18" s="10"/>
      <c r="L18" s="32" t="s">
        <v>33</v>
      </c>
      <c r="M18" s="33" t="s">
        <v>34</v>
      </c>
      <c r="N18" s="33" t="s">
        <v>35</v>
      </c>
      <c r="O18" s="34" t="s">
        <v>36</v>
      </c>
      <c r="P18" s="34" t="s">
        <v>37</v>
      </c>
      <c r="Q18" s="35" t="s">
        <v>38</v>
      </c>
      <c r="R18" s="165"/>
      <c r="S18" s="166"/>
      <c r="T18" s="167"/>
      <c r="U18" s="166"/>
      <c r="V18" s="167"/>
      <c r="W18" s="166"/>
    </row>
    <row r="19" spans="3:23" ht="18.75" x14ac:dyDescent="0.3">
      <c r="C19" s="1"/>
      <c r="D19" s="1"/>
      <c r="E19" s="1"/>
      <c r="F19" s="1"/>
      <c r="G19" s="1"/>
      <c r="H19" s="1"/>
      <c r="I19" s="1"/>
      <c r="J19" s="1"/>
      <c r="K19" s="10"/>
      <c r="L19" s="36">
        <v>1</v>
      </c>
      <c r="M19" s="37">
        <v>3</v>
      </c>
      <c r="N19" s="37">
        <v>7</v>
      </c>
      <c r="O19" s="24">
        <v>15</v>
      </c>
      <c r="P19" s="24">
        <v>40</v>
      </c>
      <c r="Q19" s="38">
        <v>100</v>
      </c>
      <c r="R19" s="39"/>
      <c r="S19" s="40"/>
      <c r="T19" s="41"/>
      <c r="U19" s="42"/>
      <c r="V19" s="43"/>
      <c r="W19" s="42"/>
    </row>
    <row r="20" spans="3:23" ht="18.75" x14ac:dyDescent="0.3">
      <c r="C20" s="7"/>
      <c r="D20" s="7"/>
      <c r="E20" s="7"/>
      <c r="F20" s="7"/>
      <c r="G20" s="1"/>
      <c r="H20" s="1"/>
      <c r="I20" s="1"/>
      <c r="J20" s="1"/>
      <c r="K20" s="10"/>
      <c r="L20" s="10"/>
      <c r="M20" s="10"/>
      <c r="N20" s="10"/>
      <c r="O20" s="10"/>
      <c r="P20" s="10"/>
      <c r="Q20" s="10"/>
      <c r="R20" s="39"/>
      <c r="S20" s="8"/>
      <c r="T20" s="44"/>
      <c r="U20" s="8"/>
      <c r="V20" s="8"/>
      <c r="W20" s="8"/>
    </row>
    <row r="21" spans="3:23" ht="18.75" x14ac:dyDescent="0.3">
      <c r="C21" s="7"/>
      <c r="D21" s="7"/>
      <c r="E21" s="7"/>
      <c r="F21" s="7"/>
      <c r="G21" s="1"/>
      <c r="H21" s="1"/>
      <c r="I21" s="1"/>
      <c r="J21" s="1"/>
      <c r="K21" s="1"/>
      <c r="L21" s="1"/>
      <c r="M21" s="1"/>
      <c r="N21" s="1"/>
      <c r="O21" s="1"/>
      <c r="P21" s="1"/>
      <c r="Q21" s="1"/>
      <c r="R21" s="41"/>
      <c r="S21" s="8"/>
      <c r="T21" s="45" t="s">
        <v>39</v>
      </c>
      <c r="U21" s="46" t="s">
        <v>40</v>
      </c>
      <c r="V21" s="47" t="s">
        <v>41</v>
      </c>
      <c r="W21" s="8"/>
    </row>
    <row r="22" spans="3:23" ht="18.75" x14ac:dyDescent="0.3">
      <c r="C22" s="1"/>
      <c r="D22" s="1"/>
      <c r="E22" s="1"/>
      <c r="F22" s="1"/>
      <c r="G22" s="1"/>
      <c r="H22" s="1"/>
      <c r="I22" s="1"/>
      <c r="J22" s="1"/>
      <c r="K22" s="1"/>
      <c r="L22" s="1"/>
      <c r="M22" s="1"/>
      <c r="N22" s="1"/>
      <c r="O22" s="1"/>
      <c r="P22" s="1"/>
      <c r="Q22" s="1"/>
      <c r="R22" s="41"/>
      <c r="S22" s="8"/>
      <c r="T22" s="48" t="s">
        <v>42</v>
      </c>
      <c r="U22" s="49" t="s">
        <v>43</v>
      </c>
      <c r="V22" s="50" t="s">
        <v>44</v>
      </c>
      <c r="W22" s="8"/>
    </row>
    <row r="23" spans="3:23" ht="18.75" x14ac:dyDescent="0.3">
      <c r="C23" s="1"/>
      <c r="D23" s="1"/>
      <c r="E23" s="1"/>
      <c r="F23" s="1"/>
      <c r="G23" s="1"/>
      <c r="H23" s="1"/>
      <c r="I23" s="1"/>
      <c r="J23" s="1"/>
      <c r="K23" s="1"/>
      <c r="L23" s="1"/>
      <c r="M23" s="1"/>
      <c r="N23" s="1"/>
      <c r="O23" s="1"/>
      <c r="P23" s="1"/>
      <c r="Q23" s="1"/>
      <c r="R23" s="41"/>
      <c r="S23" s="8"/>
      <c r="T23" s="51" t="s">
        <v>45</v>
      </c>
      <c r="U23" s="52" t="s">
        <v>46</v>
      </c>
      <c r="V23" s="53" t="s">
        <v>6</v>
      </c>
      <c r="W23" s="8"/>
    </row>
    <row r="24" spans="3:23" ht="18" x14ac:dyDescent="0.25">
      <c r="C24" s="1"/>
      <c r="D24" s="1"/>
      <c r="E24" s="1"/>
      <c r="F24" s="1"/>
      <c r="G24" s="1"/>
      <c r="H24" s="1"/>
      <c r="I24" s="1"/>
      <c r="J24" s="1"/>
      <c r="K24" s="1"/>
      <c r="L24" s="1"/>
      <c r="M24" s="1"/>
      <c r="N24" s="1"/>
      <c r="O24" s="1"/>
      <c r="P24" s="1"/>
      <c r="Q24" s="7"/>
      <c r="R24" s="7"/>
      <c r="S24" s="8"/>
      <c r="T24" s="54" t="s">
        <v>47</v>
      </c>
      <c r="U24" s="55" t="s">
        <v>48</v>
      </c>
      <c r="V24" s="56" t="s">
        <v>49</v>
      </c>
      <c r="W24" s="8"/>
    </row>
    <row r="25" spans="3:23" ht="18" x14ac:dyDescent="0.25">
      <c r="C25" s="57"/>
      <c r="D25" s="57"/>
      <c r="E25" s="57"/>
      <c r="F25" s="57"/>
      <c r="G25" s="57"/>
      <c r="H25" s="57"/>
      <c r="I25" s="57"/>
      <c r="J25" s="57"/>
      <c r="K25" s="57"/>
      <c r="L25" s="57"/>
      <c r="M25" s="57"/>
      <c r="N25" s="57"/>
      <c r="O25" s="57"/>
      <c r="P25" s="57"/>
      <c r="Q25" s="7"/>
      <c r="R25" s="7"/>
      <c r="S25" s="8"/>
      <c r="T25" s="58" t="s">
        <v>50</v>
      </c>
      <c r="U25" s="59" t="s">
        <v>51</v>
      </c>
      <c r="V25" s="60" t="s">
        <v>5</v>
      </c>
      <c r="W25" s="8"/>
    </row>
    <row r="26" spans="3:23" x14ac:dyDescent="0.25">
      <c r="C26" s="57"/>
      <c r="D26" s="57"/>
      <c r="E26" s="57"/>
      <c r="F26" s="57"/>
      <c r="G26" s="57"/>
      <c r="H26" s="57"/>
      <c r="I26" s="57"/>
      <c r="J26" s="57"/>
      <c r="K26" s="57"/>
      <c r="L26" s="57"/>
      <c r="M26" s="57"/>
      <c r="N26" s="57"/>
      <c r="O26" s="57"/>
      <c r="P26" s="57"/>
      <c r="Q26" s="7"/>
      <c r="R26" s="7"/>
      <c r="S26" s="8"/>
      <c r="T26" s="44"/>
      <c r="U26" s="8"/>
      <c r="V26" s="8"/>
      <c r="W26" s="8"/>
    </row>
  </sheetData>
  <mergeCells count="3">
    <mergeCell ref="R18:S18"/>
    <mergeCell ref="T18:U18"/>
    <mergeCell ref="V18:W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F3A6-CD26-4CA2-9DB9-7415F8FE5BAA}">
  <sheetPr>
    <tabColor rgb="FF92D050"/>
  </sheetPr>
  <dimension ref="A1:Q64"/>
  <sheetViews>
    <sheetView tabSelected="1" zoomScale="115" zoomScaleNormal="115" workbookViewId="0">
      <pane ySplit="4" topLeftCell="A5" activePane="bottomLeft" state="frozen"/>
      <selection activeCell="B5" sqref="B5"/>
      <selection pane="bottomLeft" activeCell="A2" sqref="A2:C2"/>
    </sheetView>
  </sheetViews>
  <sheetFormatPr defaultColWidth="9.140625" defaultRowHeight="12.75" x14ac:dyDescent="0.2"/>
  <cols>
    <col min="1" max="3" width="25.42578125"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63</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202.5" customHeight="1" x14ac:dyDescent="0.25">
      <c r="A5" s="95" t="s">
        <v>59</v>
      </c>
      <c r="B5" s="95" t="s">
        <v>129</v>
      </c>
      <c r="C5" s="96" t="s">
        <v>131</v>
      </c>
      <c r="D5" s="99">
        <v>3</v>
      </c>
      <c r="E5" s="99">
        <v>3</v>
      </c>
      <c r="F5" s="99">
        <v>7</v>
      </c>
      <c r="G5" s="112">
        <f>IF((D5*E5*F5)=0,"?",(D5*E5*F5))</f>
        <v>63</v>
      </c>
      <c r="H5" s="106">
        <v>3</v>
      </c>
      <c r="I5" s="101"/>
      <c r="J5" s="101" t="s">
        <v>56</v>
      </c>
      <c r="K5" s="101"/>
      <c r="L5" s="94" t="s">
        <v>130</v>
      </c>
      <c r="M5" s="99">
        <v>0.5</v>
      </c>
      <c r="N5" s="99">
        <v>3</v>
      </c>
      <c r="O5" s="99">
        <v>7</v>
      </c>
      <c r="P5" s="104">
        <f>IF((M5*N5*O5)=0,"?",(M5*N5*O5))</f>
        <v>10.5</v>
      </c>
      <c r="Q5" s="110"/>
    </row>
    <row r="6" spans="1:17" s="85" customFormat="1" x14ac:dyDescent="0.25">
      <c r="A6" s="79"/>
      <c r="B6" s="79"/>
      <c r="C6" s="79"/>
      <c r="D6" s="80"/>
      <c r="E6" s="80"/>
      <c r="F6" s="80"/>
      <c r="G6" s="81" t="str">
        <f>IF((D6*E6*F6)=0,"?",(D6*E6*F6))</f>
        <v>?</v>
      </c>
      <c r="H6" s="82"/>
      <c r="I6" s="93"/>
      <c r="J6" s="93"/>
      <c r="K6" s="93"/>
      <c r="L6" s="92"/>
      <c r="M6" s="80"/>
      <c r="N6" s="80"/>
      <c r="O6" s="80"/>
      <c r="P6" s="83" t="str">
        <f>IF((M6*N6*O6)=0,"?",(M6*N6*O6))</f>
        <v>?</v>
      </c>
      <c r="Q6" s="84"/>
    </row>
    <row r="9" spans="1:17" hidden="1" x14ac:dyDescent="0.2"/>
    <row r="10" spans="1:17" hidden="1" x14ac:dyDescent="0.2"/>
    <row r="11" spans="1:17" hidden="1" x14ac:dyDescent="0.2"/>
    <row r="12" spans="1:17" hidden="1" x14ac:dyDescent="0.2"/>
    <row r="13" spans="1:17" hidden="1" x14ac:dyDescent="0.2"/>
    <row r="14" spans="1:17" hidden="1" x14ac:dyDescent="0.2"/>
    <row r="15" spans="1:17" hidden="1" x14ac:dyDescent="0.2"/>
    <row r="16" spans="1:17"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3" spans="3:3" x14ac:dyDescent="0.2">
      <c r="C33" s="87"/>
    </row>
    <row r="41" spans="3:3" x14ac:dyDescent="0.2">
      <c r="C41" s="87"/>
    </row>
    <row r="51" spans="3:3" x14ac:dyDescent="0.2">
      <c r="C51" s="87"/>
    </row>
    <row r="52" spans="3:3" x14ac:dyDescent="0.2">
      <c r="C52" s="87"/>
    </row>
    <row r="64" spans="3:3" x14ac:dyDescent="0.2">
      <c r="C64" s="87"/>
    </row>
  </sheetData>
  <mergeCells count="1">
    <mergeCell ref="A2:C2"/>
  </mergeCells>
  <conditionalFormatting sqref="G5:G6 P5:P6">
    <cfRule type="cellIs" priority="7" stopIfTrue="1" operator="equal">
      <formula>"?"</formula>
    </cfRule>
    <cfRule type="cellIs" dxfId="99" priority="8" operator="lessThanOrEqual">
      <formula>20</formula>
    </cfRule>
    <cfRule type="cellIs" dxfId="98" priority="9" operator="lessThanOrEqual">
      <formula>70</formula>
    </cfRule>
    <cfRule type="cellIs" dxfId="97" priority="10" operator="lessThanOrEqual">
      <formula>160</formula>
    </cfRule>
    <cfRule type="cellIs" dxfId="96" priority="11" operator="lessThanOrEqual">
      <formula>320</formula>
    </cfRule>
    <cfRule type="cellIs" dxfId="95" priority="12" operator="greaterThan">
      <formula>320</formula>
    </cfRule>
  </conditionalFormatting>
  <conditionalFormatting sqref="I5:L6">
    <cfRule type="notContainsBlanks" dxfId="94" priority="20">
      <formula>LEN(TRIM(I5))&gt;0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AA20-F05C-4935-A97E-8557E51B9459}">
  <sheetPr>
    <tabColor rgb="FF92D050"/>
  </sheetPr>
  <dimension ref="A1:Q66"/>
  <sheetViews>
    <sheetView zoomScale="130" zoomScaleNormal="130" workbookViewId="0">
      <pane ySplit="4" topLeftCell="A5" activePane="bottomLeft" state="frozen"/>
      <selection activeCell="B5" sqref="B5"/>
      <selection pane="bottomLeft" activeCell="B5" sqref="B5"/>
    </sheetView>
  </sheetViews>
  <sheetFormatPr defaultColWidth="9.140625" defaultRowHeight="12.75" x14ac:dyDescent="0.2"/>
  <cols>
    <col min="1" max="3" width="31"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73</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144" x14ac:dyDescent="0.25">
      <c r="A5" s="98" t="s">
        <v>75</v>
      </c>
      <c r="B5" s="98" t="s">
        <v>52</v>
      </c>
      <c r="C5" s="96" t="s">
        <v>70</v>
      </c>
      <c r="D5" s="99">
        <v>6</v>
      </c>
      <c r="E5" s="99">
        <v>6</v>
      </c>
      <c r="F5" s="99">
        <v>1</v>
      </c>
      <c r="G5" s="112">
        <f>IF((D5*E5*F5)=0,"?",(D5*E5*F5))</f>
        <v>36</v>
      </c>
      <c r="H5" s="100"/>
      <c r="I5" s="101"/>
      <c r="J5" s="101" t="s">
        <v>56</v>
      </c>
      <c r="K5" s="102"/>
      <c r="L5" s="103" t="s">
        <v>53</v>
      </c>
      <c r="M5" s="99">
        <v>1</v>
      </c>
      <c r="N5" s="99">
        <v>0.5</v>
      </c>
      <c r="O5" s="99">
        <v>1</v>
      </c>
      <c r="P5" s="104">
        <f>IF((M5*N5*O5)=0,"?",(M5*N5*O5))</f>
        <v>0.5</v>
      </c>
      <c r="Q5" s="110"/>
    </row>
    <row r="6" spans="1:17" s="85" customFormat="1" ht="144" x14ac:dyDescent="0.25">
      <c r="A6" s="98" t="s">
        <v>74</v>
      </c>
      <c r="B6" s="98" t="s">
        <v>58</v>
      </c>
      <c r="C6" s="96" t="s">
        <v>71</v>
      </c>
      <c r="D6" s="99">
        <v>6</v>
      </c>
      <c r="E6" s="99">
        <v>6</v>
      </c>
      <c r="F6" s="99">
        <v>1</v>
      </c>
      <c r="G6" s="112">
        <f>IF((D6*E6*F6)=0,"?",(D6*E6*F6))</f>
        <v>36</v>
      </c>
      <c r="H6" s="100"/>
      <c r="I6" s="101"/>
      <c r="J6" s="101" t="s">
        <v>56</v>
      </c>
      <c r="K6" s="102"/>
      <c r="L6" s="98" t="s">
        <v>53</v>
      </c>
      <c r="M6" s="99">
        <v>1</v>
      </c>
      <c r="N6" s="99">
        <v>0.5</v>
      </c>
      <c r="O6" s="99">
        <v>1</v>
      </c>
      <c r="P6" s="104">
        <f>IF((M6*N6*O6)=0,"?",(M6*N6*O6))</f>
        <v>0.5</v>
      </c>
      <c r="Q6" s="111"/>
    </row>
    <row r="7" spans="1:17" s="85" customFormat="1" ht="132" x14ac:dyDescent="0.25">
      <c r="A7" s="98" t="s">
        <v>76</v>
      </c>
      <c r="B7" s="98" t="s">
        <v>57</v>
      </c>
      <c r="C7" s="96" t="s">
        <v>72</v>
      </c>
      <c r="D7" s="99">
        <v>6</v>
      </c>
      <c r="E7" s="99">
        <v>0.5</v>
      </c>
      <c r="F7" s="99">
        <v>1</v>
      </c>
      <c r="G7" s="112">
        <f>IF((D7*E7*F7)=0,"?",(D7*E7*F7))</f>
        <v>3</v>
      </c>
      <c r="H7" s="100"/>
      <c r="I7" s="101"/>
      <c r="J7" s="101" t="s">
        <v>56</v>
      </c>
      <c r="K7" s="101"/>
      <c r="L7" s="94" t="s">
        <v>53</v>
      </c>
      <c r="M7" s="99">
        <v>6</v>
      </c>
      <c r="N7" s="99">
        <v>2</v>
      </c>
      <c r="O7" s="99">
        <v>1</v>
      </c>
      <c r="P7" s="104">
        <f>IF((M7*N7*O7)=0,"?",(M7*N7*O7))</f>
        <v>12</v>
      </c>
      <c r="Q7" s="110"/>
    </row>
    <row r="8" spans="1:17" s="85" customFormat="1" x14ac:dyDescent="0.25">
      <c r="A8" s="98"/>
      <c r="B8" s="98"/>
      <c r="C8" s="98"/>
      <c r="D8" s="99"/>
      <c r="E8" s="99"/>
      <c r="F8" s="99"/>
      <c r="G8" s="112" t="str">
        <f>IF((D8*E8*F8)=0,"?",(D8*E8*F8))</f>
        <v>?</v>
      </c>
      <c r="H8" s="100"/>
      <c r="I8" s="101"/>
      <c r="J8" s="101"/>
      <c r="K8" s="101"/>
      <c r="L8" s="94"/>
      <c r="M8" s="99"/>
      <c r="N8" s="99"/>
      <c r="O8" s="99"/>
      <c r="P8" s="104" t="str">
        <f>IF((M8*N8*O8)=0,"?",(M8*N8*O8))</f>
        <v>?</v>
      </c>
      <c r="Q8" s="110"/>
    </row>
    <row r="11" spans="1:17" hidden="1" x14ac:dyDescent="0.2"/>
    <row r="12" spans="1:17" hidden="1" x14ac:dyDescent="0.2"/>
    <row r="13" spans="1:17" hidden="1" x14ac:dyDescent="0.2"/>
    <row r="14" spans="1:17" hidden="1" x14ac:dyDescent="0.2"/>
    <row r="15" spans="1:17" hidden="1" x14ac:dyDescent="0.2"/>
    <row r="16" spans="1:17"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5" spans="3:3" x14ac:dyDescent="0.2">
      <c r="C35" s="87"/>
    </row>
    <row r="43" spans="3:3" x14ac:dyDescent="0.2">
      <c r="C43" s="87"/>
    </row>
    <row r="53" spans="3:3" x14ac:dyDescent="0.2">
      <c r="C53" s="87"/>
    </row>
    <row r="54" spans="3:3" x14ac:dyDescent="0.2">
      <c r="C54" s="87"/>
    </row>
    <row r="66" spans="3:3" x14ac:dyDescent="0.2">
      <c r="C66" s="87"/>
    </row>
  </sheetData>
  <mergeCells count="1">
    <mergeCell ref="A2:C2"/>
  </mergeCells>
  <conditionalFormatting sqref="G5:G8">
    <cfRule type="cellIs" priority="7" stopIfTrue="1" operator="equal">
      <formula>"?"</formula>
    </cfRule>
    <cfRule type="cellIs" dxfId="93" priority="8" operator="lessThanOrEqual">
      <formula>20</formula>
    </cfRule>
    <cfRule type="cellIs" dxfId="92" priority="9" operator="lessThanOrEqual">
      <formula>70</formula>
    </cfRule>
    <cfRule type="cellIs" dxfId="91" priority="10" operator="lessThanOrEqual">
      <formula>160</formula>
    </cfRule>
    <cfRule type="cellIs" dxfId="90" priority="11" operator="lessThanOrEqual">
      <formula>320</formula>
    </cfRule>
    <cfRule type="cellIs" dxfId="89" priority="12" operator="greaterThan">
      <formula>320</formula>
    </cfRule>
  </conditionalFormatting>
  <conditionalFormatting sqref="I5:L8">
    <cfRule type="notContainsBlanks" dxfId="88" priority="15">
      <formula>LEN(TRIM(I5))&gt;0</formula>
    </cfRule>
  </conditionalFormatting>
  <conditionalFormatting sqref="P5:P8">
    <cfRule type="cellIs" priority="1" stopIfTrue="1" operator="equal">
      <formula>"?"</formula>
    </cfRule>
    <cfRule type="cellIs" dxfId="87" priority="2" operator="lessThanOrEqual">
      <formula>20</formula>
    </cfRule>
    <cfRule type="cellIs" dxfId="86" priority="3" operator="lessThanOrEqual">
      <formula>70</formula>
    </cfRule>
    <cfRule type="cellIs" dxfId="85" priority="4" operator="lessThanOrEqual">
      <formula>160</formula>
    </cfRule>
    <cfRule type="cellIs" dxfId="84" priority="5" operator="lessThanOrEqual">
      <formula>320</formula>
    </cfRule>
    <cfRule type="cellIs" dxfId="83" priority="6" operator="greaterThan">
      <formula>320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B26CD-3ECF-48A0-A970-539F74D3A85F}">
  <sheetPr>
    <tabColor rgb="FF92D050"/>
  </sheetPr>
  <dimension ref="A1:Q62"/>
  <sheetViews>
    <sheetView topLeftCell="B1" zoomScale="130" zoomScaleNormal="130" workbookViewId="0">
      <pane ySplit="4" topLeftCell="A5" activePane="bottomLeft" state="frozen"/>
      <selection activeCell="B50" sqref="B50"/>
      <selection pane="bottomLeft" activeCell="C5" sqref="C5"/>
    </sheetView>
  </sheetViews>
  <sheetFormatPr defaultColWidth="9.140625" defaultRowHeight="12.75" x14ac:dyDescent="0.2"/>
  <cols>
    <col min="1" max="3" width="31.42578125" style="64" customWidth="1"/>
    <col min="4" max="6" width="3.5703125" style="64" customWidth="1"/>
    <col min="7" max="7" width="4.5703125" style="64" customWidth="1"/>
    <col min="8" max="11" width="3.85546875" style="86" customWidth="1"/>
    <col min="12" max="12" width="51.85546875" style="119" customWidth="1"/>
    <col min="13" max="15" width="3.570312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114"/>
      <c r="M1" s="62"/>
      <c r="N1" s="62"/>
      <c r="O1" s="62"/>
      <c r="P1" s="62"/>
      <c r="Q1" s="63"/>
    </row>
    <row r="2" spans="1:17" ht="72" customHeight="1" x14ac:dyDescent="0.2">
      <c r="A2" s="162" t="s">
        <v>83</v>
      </c>
      <c r="B2" s="163"/>
      <c r="C2" s="164"/>
      <c r="D2" s="65" t="s">
        <v>60</v>
      </c>
      <c r="E2" s="65" t="s">
        <v>1</v>
      </c>
      <c r="F2" s="65" t="s">
        <v>2</v>
      </c>
      <c r="G2" s="66" t="s">
        <v>3</v>
      </c>
      <c r="H2" s="65" t="s">
        <v>68</v>
      </c>
      <c r="I2" s="65" t="s">
        <v>69</v>
      </c>
      <c r="J2" s="65" t="s">
        <v>54</v>
      </c>
      <c r="K2" s="65" t="s">
        <v>55</v>
      </c>
      <c r="L2" s="115"/>
      <c r="M2" s="65" t="s">
        <v>60</v>
      </c>
      <c r="N2" s="65" t="s">
        <v>1</v>
      </c>
      <c r="O2" s="65" t="s">
        <v>2</v>
      </c>
      <c r="P2" s="65" t="s">
        <v>3</v>
      </c>
      <c r="Q2" s="68"/>
    </row>
    <row r="3" spans="1:17" ht="15" x14ac:dyDescent="0.25">
      <c r="A3" s="69" t="s">
        <v>66</v>
      </c>
      <c r="B3" s="88"/>
      <c r="C3" s="70"/>
      <c r="D3" s="70"/>
      <c r="E3" s="70"/>
      <c r="F3" s="70"/>
      <c r="G3" s="70"/>
      <c r="H3" s="71" t="s">
        <v>136</v>
      </c>
      <c r="I3" s="90"/>
      <c r="J3" s="90"/>
      <c r="K3" s="90"/>
      <c r="L3" s="116"/>
      <c r="M3" s="70"/>
      <c r="N3" s="70"/>
      <c r="O3" s="70"/>
      <c r="P3" s="70"/>
      <c r="Q3" s="72"/>
    </row>
    <row r="4" spans="1:17" x14ac:dyDescent="0.2">
      <c r="A4" s="73" t="s">
        <v>4</v>
      </c>
      <c r="B4" s="73" t="s">
        <v>64</v>
      </c>
      <c r="C4" s="73" t="s">
        <v>65</v>
      </c>
      <c r="D4" s="74" t="s">
        <v>61</v>
      </c>
      <c r="E4" s="75"/>
      <c r="F4" s="75"/>
      <c r="G4" s="75"/>
      <c r="H4" s="76"/>
      <c r="I4" s="91"/>
      <c r="J4" s="91"/>
      <c r="K4" s="91"/>
      <c r="L4" s="117" t="s">
        <v>67</v>
      </c>
      <c r="M4" s="74" t="s">
        <v>61</v>
      </c>
      <c r="N4" s="75"/>
      <c r="O4" s="75"/>
      <c r="P4" s="77"/>
      <c r="Q4" s="78" t="s">
        <v>62</v>
      </c>
    </row>
    <row r="5" spans="1:17" s="85" customFormat="1" ht="287.25" customHeight="1" x14ac:dyDescent="0.25">
      <c r="A5" s="118" t="s">
        <v>103</v>
      </c>
      <c r="B5" s="118" t="s">
        <v>84</v>
      </c>
      <c r="C5" s="98" t="s">
        <v>104</v>
      </c>
      <c r="D5" s="99">
        <v>3</v>
      </c>
      <c r="E5" s="99">
        <v>3</v>
      </c>
      <c r="F5" s="99">
        <v>15</v>
      </c>
      <c r="G5" s="112">
        <f>IF((D5*E5*F5)=0,"?",(D5*E5*F5))</f>
        <v>135</v>
      </c>
      <c r="H5" s="100"/>
      <c r="I5" s="101"/>
      <c r="J5" s="101" t="s">
        <v>8</v>
      </c>
      <c r="K5" s="101" t="s">
        <v>8</v>
      </c>
      <c r="L5" s="118" t="s">
        <v>106</v>
      </c>
      <c r="M5" s="99">
        <v>0.5</v>
      </c>
      <c r="N5" s="99">
        <v>3</v>
      </c>
      <c r="O5" s="99">
        <v>40</v>
      </c>
      <c r="P5" s="104">
        <f>IF((M5*N5*O5)=0,"?",(M5*N5*O5))</f>
        <v>60</v>
      </c>
      <c r="Q5" s="111" t="s">
        <v>105</v>
      </c>
    </row>
    <row r="7" spans="1:17" hidden="1" x14ac:dyDescent="0.2"/>
    <row r="8" spans="1:17" hidden="1" x14ac:dyDescent="0.2"/>
    <row r="9" spans="1:17" hidden="1" x14ac:dyDescent="0.2"/>
    <row r="10" spans="1:17" hidden="1" x14ac:dyDescent="0.2"/>
    <row r="11" spans="1:17" hidden="1" x14ac:dyDescent="0.2"/>
    <row r="12" spans="1:17" hidden="1" x14ac:dyDescent="0.2"/>
    <row r="13" spans="1:17" hidden="1" x14ac:dyDescent="0.2"/>
    <row r="14" spans="1:17" hidden="1" x14ac:dyDescent="0.2"/>
    <row r="15" spans="1:17" hidden="1" x14ac:dyDescent="0.2"/>
    <row r="16" spans="1:17" hidden="1" x14ac:dyDescent="0.2"/>
    <row r="17" spans="3:3" hidden="1" x14ac:dyDescent="0.2"/>
    <row r="18" spans="3:3" hidden="1" x14ac:dyDescent="0.2"/>
    <row r="19" spans="3:3" hidden="1" x14ac:dyDescent="0.2"/>
    <row r="20" spans="3:3" hidden="1" x14ac:dyDescent="0.2"/>
    <row r="21" spans="3:3" hidden="1" x14ac:dyDescent="0.2"/>
    <row r="22" spans="3:3" hidden="1" x14ac:dyDescent="0.2"/>
    <row r="23" spans="3:3" hidden="1" x14ac:dyDescent="0.2"/>
    <row r="24" spans="3:3" hidden="1" x14ac:dyDescent="0.2"/>
    <row r="25" spans="3:3" hidden="1" x14ac:dyDescent="0.2"/>
    <row r="26" spans="3:3" hidden="1" x14ac:dyDescent="0.2"/>
    <row r="27" spans="3:3" hidden="1" x14ac:dyDescent="0.2"/>
    <row r="28" spans="3:3" hidden="1" x14ac:dyDescent="0.2"/>
    <row r="31" spans="3:3" x14ac:dyDescent="0.2">
      <c r="C31" s="87"/>
    </row>
    <row r="39" spans="3:3" x14ac:dyDescent="0.2">
      <c r="C39" s="87"/>
    </row>
    <row r="49" spans="3:3" x14ac:dyDescent="0.2">
      <c r="C49" s="87"/>
    </row>
    <row r="50" spans="3:3" x14ac:dyDescent="0.2">
      <c r="C50" s="87"/>
    </row>
    <row r="62" spans="3:3" x14ac:dyDescent="0.2">
      <c r="C62" s="87"/>
    </row>
  </sheetData>
  <mergeCells count="1">
    <mergeCell ref="A2:C2"/>
  </mergeCells>
  <conditionalFormatting sqref="G5 P5">
    <cfRule type="cellIs" priority="7" stopIfTrue="1" operator="equal">
      <formula>"?"</formula>
    </cfRule>
    <cfRule type="cellIs" dxfId="82" priority="8" operator="lessThanOrEqual">
      <formula>20</formula>
    </cfRule>
    <cfRule type="cellIs" dxfId="81" priority="9" operator="lessThanOrEqual">
      <formula>70</formula>
    </cfRule>
    <cfRule type="cellIs" dxfId="80" priority="10" operator="lessThanOrEqual">
      <formula>160</formula>
    </cfRule>
    <cfRule type="cellIs" dxfId="79" priority="11" operator="lessThanOrEqual">
      <formula>320</formula>
    </cfRule>
    <cfRule type="cellIs" dxfId="78" priority="12" operator="greaterThan">
      <formula>320</formula>
    </cfRule>
  </conditionalFormatting>
  <conditionalFormatting sqref="I5:K5">
    <cfRule type="notContainsBlanks" dxfId="77" priority="15">
      <formula>LEN(TRIM(I5))&gt;0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D29D-FED3-4011-8605-229178FA0247}">
  <sheetPr>
    <tabColor rgb="FF92D050"/>
  </sheetPr>
  <dimension ref="A1:Q38"/>
  <sheetViews>
    <sheetView zoomScale="130" zoomScaleNormal="130" workbookViewId="0">
      <pane ySplit="4" topLeftCell="A5" activePane="bottomLeft" state="frozen"/>
      <selection activeCell="L48" sqref="L48"/>
      <selection pane="bottomLeft" activeCell="A5" sqref="A5"/>
    </sheetView>
  </sheetViews>
  <sheetFormatPr defaultColWidth="9.140625" defaultRowHeight="15" x14ac:dyDescent="0.25"/>
  <cols>
    <col min="1" max="3" width="31.42578125" customWidth="1"/>
    <col min="4" max="6" width="3.5703125" style="64" customWidth="1"/>
    <col min="7" max="7" width="4.5703125" style="64" customWidth="1"/>
    <col min="8" max="11" width="3.85546875" style="86" customWidth="1"/>
    <col min="12" max="12" width="33" style="64" customWidth="1"/>
    <col min="13" max="15" width="3.5703125" style="64" customWidth="1"/>
    <col min="16" max="16" width="5" style="64" customWidth="1"/>
    <col min="17" max="17" width="34" style="64" customWidth="1"/>
    <col min="18" max="16384" width="9.140625" style="64"/>
  </cols>
  <sheetData>
    <row r="1" spans="1:17" ht="12.75" x14ac:dyDescent="0.2">
      <c r="A1" s="61"/>
      <c r="B1" s="62"/>
      <c r="C1" s="62"/>
      <c r="D1" s="62"/>
      <c r="E1" s="62"/>
      <c r="F1" s="62"/>
      <c r="G1" s="62"/>
      <c r="H1" s="97"/>
      <c r="I1" s="89"/>
      <c r="J1" s="89"/>
      <c r="K1" s="89"/>
      <c r="L1" s="62"/>
      <c r="M1" s="62"/>
      <c r="N1" s="62"/>
      <c r="O1" s="62"/>
      <c r="P1" s="62"/>
      <c r="Q1" s="63"/>
    </row>
    <row r="2" spans="1:17" ht="72" customHeight="1" x14ac:dyDescent="0.2">
      <c r="A2" s="162" t="s">
        <v>85</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x14ac:dyDescent="0.25">
      <c r="A3" s="69" t="s">
        <v>66</v>
      </c>
      <c r="B3" s="88"/>
      <c r="C3" s="70"/>
      <c r="D3" s="70"/>
      <c r="E3" s="70"/>
      <c r="F3" s="70"/>
      <c r="G3" s="70"/>
      <c r="H3" s="71" t="s">
        <v>136</v>
      </c>
      <c r="I3" s="90"/>
      <c r="J3" s="90"/>
      <c r="K3" s="90"/>
      <c r="L3" s="88"/>
      <c r="M3" s="70"/>
      <c r="N3" s="70"/>
      <c r="O3" s="70"/>
      <c r="P3" s="70"/>
      <c r="Q3" s="72"/>
    </row>
    <row r="4" spans="1:17" ht="12.75" x14ac:dyDescent="0.2">
      <c r="A4" s="117" t="s">
        <v>4</v>
      </c>
      <c r="B4" s="117" t="s">
        <v>64</v>
      </c>
      <c r="C4" s="117" t="s">
        <v>65</v>
      </c>
      <c r="D4" s="74" t="s">
        <v>61</v>
      </c>
      <c r="E4" s="75"/>
      <c r="F4" s="75"/>
      <c r="G4" s="75"/>
      <c r="H4" s="76"/>
      <c r="I4" s="91"/>
      <c r="J4" s="91"/>
      <c r="K4" s="91"/>
      <c r="L4" s="73" t="s">
        <v>67</v>
      </c>
      <c r="M4" s="74" t="s">
        <v>61</v>
      </c>
      <c r="N4" s="75"/>
      <c r="O4" s="75"/>
      <c r="P4" s="77"/>
      <c r="Q4" s="78" t="s">
        <v>62</v>
      </c>
    </row>
    <row r="5" spans="1:17" s="85" customFormat="1" ht="144" customHeight="1" x14ac:dyDescent="0.25">
      <c r="A5" s="120" t="s">
        <v>101</v>
      </c>
      <c r="B5" s="121" t="s">
        <v>86</v>
      </c>
      <c r="C5" s="98" t="s">
        <v>98</v>
      </c>
      <c r="D5" s="99">
        <v>3</v>
      </c>
      <c r="E5" s="99">
        <v>6</v>
      </c>
      <c r="F5" s="99">
        <v>7</v>
      </c>
      <c r="G5" s="112">
        <f t="shared" ref="G5:G14" si="0">IF((D5*E5*F5)=0,"?",(D5*E5*F5))</f>
        <v>126</v>
      </c>
      <c r="H5" s="100"/>
      <c r="I5" s="101" t="s">
        <v>8</v>
      </c>
      <c r="J5" s="101" t="s">
        <v>8</v>
      </c>
      <c r="K5" s="102" t="s">
        <v>8</v>
      </c>
      <c r="L5" s="103" t="s">
        <v>100</v>
      </c>
      <c r="M5" s="99">
        <v>0.5</v>
      </c>
      <c r="N5" s="99">
        <v>1</v>
      </c>
      <c r="O5" s="99">
        <v>7</v>
      </c>
      <c r="P5" s="104">
        <f t="shared" ref="P5:P14" si="1">IF((M5*N5*O5)=0,"?",(M5*N5*O5))</f>
        <v>3.5</v>
      </c>
      <c r="Q5" s="110"/>
    </row>
    <row r="6" spans="1:17" s="85" customFormat="1" ht="45" x14ac:dyDescent="0.25">
      <c r="B6" s="122"/>
      <c r="C6" s="122" t="s">
        <v>102</v>
      </c>
      <c r="D6" s="99">
        <v>10</v>
      </c>
      <c r="E6" s="99">
        <v>6</v>
      </c>
      <c r="F6" s="99">
        <v>1</v>
      </c>
      <c r="G6" s="112">
        <f t="shared" si="0"/>
        <v>60</v>
      </c>
      <c r="H6" s="100"/>
      <c r="I6" s="101"/>
      <c r="J6" s="101" t="s">
        <v>8</v>
      </c>
      <c r="K6" s="102" t="s">
        <v>8</v>
      </c>
      <c r="L6" s="98" t="s">
        <v>99</v>
      </c>
      <c r="M6" s="99">
        <v>3</v>
      </c>
      <c r="N6" s="99">
        <v>6</v>
      </c>
      <c r="O6" s="99">
        <v>1</v>
      </c>
      <c r="P6" s="104">
        <f t="shared" si="1"/>
        <v>18</v>
      </c>
      <c r="Q6" s="111"/>
    </row>
    <row r="7" spans="1:17" s="85" customFormat="1" ht="12.75" x14ac:dyDescent="0.25">
      <c r="A7" s="122"/>
      <c r="B7" s="122"/>
      <c r="C7" s="122"/>
      <c r="D7" s="99"/>
      <c r="E7" s="99"/>
      <c r="F7" s="99"/>
      <c r="G7" s="112" t="str">
        <f t="shared" si="0"/>
        <v>?</v>
      </c>
      <c r="H7" s="100"/>
      <c r="I7" s="101"/>
      <c r="J7" s="101"/>
      <c r="K7" s="101"/>
      <c r="L7" s="94"/>
      <c r="M7" s="99"/>
      <c r="N7" s="99"/>
      <c r="O7" s="99"/>
      <c r="P7" s="104" t="str">
        <f t="shared" si="1"/>
        <v>?</v>
      </c>
      <c r="Q7" s="110"/>
    </row>
    <row r="8" spans="1:17" s="85" customFormat="1" ht="12.75" x14ac:dyDescent="0.25">
      <c r="A8" s="122"/>
      <c r="B8" s="122"/>
      <c r="C8" s="122"/>
      <c r="D8" s="99"/>
      <c r="E8" s="99"/>
      <c r="F8" s="99"/>
      <c r="G8" s="112" t="str">
        <f t="shared" si="0"/>
        <v>?</v>
      </c>
      <c r="H8" s="100"/>
      <c r="I8" s="101"/>
      <c r="J8" s="101"/>
      <c r="K8" s="101"/>
      <c r="L8" s="94"/>
      <c r="M8" s="99"/>
      <c r="N8" s="99"/>
      <c r="O8" s="99"/>
      <c r="P8" s="104" t="str">
        <f t="shared" si="1"/>
        <v>?</v>
      </c>
      <c r="Q8" s="110"/>
    </row>
    <row r="9" spans="1:17" s="85" customFormat="1" ht="12.75" x14ac:dyDescent="0.25">
      <c r="A9" s="122"/>
      <c r="B9" s="98"/>
      <c r="C9" s="98"/>
      <c r="D9" s="99"/>
      <c r="E9" s="99"/>
      <c r="F9" s="99"/>
      <c r="G9" s="112" t="str">
        <f t="shared" si="0"/>
        <v>?</v>
      </c>
      <c r="H9" s="105"/>
      <c r="I9" s="101"/>
      <c r="J9" s="101"/>
      <c r="K9" s="101"/>
      <c r="L9" s="94"/>
      <c r="M9" s="99"/>
      <c r="N9" s="99"/>
      <c r="O9" s="99"/>
      <c r="P9" s="104" t="str">
        <f t="shared" si="1"/>
        <v>?</v>
      </c>
      <c r="Q9" s="111"/>
    </row>
    <row r="10" spans="1:17" s="85" customFormat="1" ht="12.75" x14ac:dyDescent="0.25">
      <c r="A10" s="122"/>
      <c r="B10" s="98"/>
      <c r="C10" s="98"/>
      <c r="D10" s="99"/>
      <c r="E10" s="99"/>
      <c r="F10" s="99"/>
      <c r="G10" s="112" t="str">
        <f t="shared" si="0"/>
        <v>?</v>
      </c>
      <c r="H10" s="106"/>
      <c r="I10" s="101"/>
      <c r="J10" s="101"/>
      <c r="K10" s="101"/>
      <c r="L10" s="107"/>
      <c r="M10" s="99"/>
      <c r="N10" s="99"/>
      <c r="O10" s="99"/>
      <c r="P10" s="104" t="str">
        <f t="shared" si="1"/>
        <v>?</v>
      </c>
      <c r="Q10" s="110"/>
    </row>
    <row r="11" spans="1:17" s="85" customFormat="1" ht="12.75" x14ac:dyDescent="0.25">
      <c r="A11" s="122"/>
      <c r="B11" s="98"/>
      <c r="C11" s="98"/>
      <c r="D11" s="99"/>
      <c r="E11" s="99"/>
      <c r="F11" s="99"/>
      <c r="G11" s="112" t="str">
        <f t="shared" si="0"/>
        <v>?</v>
      </c>
      <c r="H11" s="106"/>
      <c r="I11" s="101"/>
      <c r="J11" s="101"/>
      <c r="K11" s="101"/>
      <c r="L11" s="94"/>
      <c r="M11" s="99"/>
      <c r="N11" s="99"/>
      <c r="O11" s="99"/>
      <c r="P11" s="104" t="str">
        <f t="shared" si="1"/>
        <v>?</v>
      </c>
      <c r="Q11" s="110"/>
    </row>
    <row r="12" spans="1:17" s="85" customFormat="1" ht="12.75" x14ac:dyDescent="0.25">
      <c r="A12" s="122"/>
      <c r="B12" s="98"/>
      <c r="C12" s="98"/>
      <c r="D12" s="99"/>
      <c r="E12" s="99"/>
      <c r="F12" s="99"/>
      <c r="G12" s="112" t="str">
        <f t="shared" si="0"/>
        <v>?</v>
      </c>
      <c r="H12" s="106"/>
      <c r="I12" s="101"/>
      <c r="J12" s="101"/>
      <c r="K12" s="101"/>
      <c r="L12" s="94"/>
      <c r="M12" s="99"/>
      <c r="N12" s="99"/>
      <c r="O12" s="99"/>
      <c r="P12" s="104" t="str">
        <f t="shared" si="1"/>
        <v>?</v>
      </c>
      <c r="Q12" s="110"/>
    </row>
    <row r="13" spans="1:17" s="85" customFormat="1" ht="12.75" x14ac:dyDescent="0.25">
      <c r="A13" s="122"/>
      <c r="B13" s="98"/>
      <c r="C13" s="98"/>
      <c r="D13" s="99"/>
      <c r="E13" s="99"/>
      <c r="F13" s="99"/>
      <c r="G13" s="112" t="str">
        <f t="shared" si="0"/>
        <v>?</v>
      </c>
      <c r="H13" s="106"/>
      <c r="I13" s="101"/>
      <c r="J13" s="101"/>
      <c r="K13" s="101"/>
      <c r="L13" s="94"/>
      <c r="M13" s="99"/>
      <c r="N13" s="99"/>
      <c r="O13" s="99"/>
      <c r="P13" s="104" t="str">
        <f t="shared" si="1"/>
        <v>?</v>
      </c>
      <c r="Q13" s="110"/>
    </row>
    <row r="14" spans="1:17" s="85" customFormat="1" x14ac:dyDescent="0.25">
      <c r="A14" s="123"/>
      <c r="B14"/>
      <c r="C14"/>
      <c r="D14" s="99"/>
      <c r="E14" s="99"/>
      <c r="F14" s="99"/>
      <c r="G14" s="113" t="str">
        <f t="shared" si="0"/>
        <v>?</v>
      </c>
      <c r="H14" s="108"/>
      <c r="I14" s="101"/>
      <c r="J14" s="101"/>
      <c r="K14" s="101"/>
      <c r="L14" s="109"/>
      <c r="M14" s="99"/>
      <c r="N14" s="99"/>
      <c r="O14" s="99"/>
      <c r="P14" s="104" t="str">
        <f t="shared" si="1"/>
        <v>?</v>
      </c>
      <c r="Q14" s="111"/>
    </row>
    <row r="17" ht="13.7" hidden="1" customHeight="1" x14ac:dyDescent="0.25"/>
    <row r="18" ht="13.7" hidden="1" customHeight="1" x14ac:dyDescent="0.25"/>
    <row r="19" ht="13.7" hidden="1" customHeight="1" x14ac:dyDescent="0.25"/>
    <row r="20" ht="13.7" hidden="1" customHeight="1" x14ac:dyDescent="0.25"/>
    <row r="21" ht="13.7" hidden="1" customHeight="1" x14ac:dyDescent="0.25"/>
    <row r="22" ht="13.7" hidden="1" customHeight="1" x14ac:dyDescent="0.25"/>
    <row r="23" ht="13.7" hidden="1" customHeight="1" x14ac:dyDescent="0.25"/>
    <row r="24" ht="13.7" hidden="1" customHeight="1" x14ac:dyDescent="0.25"/>
    <row r="25" ht="13.7" hidden="1" customHeight="1" x14ac:dyDescent="0.25"/>
    <row r="26" ht="13.7" hidden="1" customHeight="1" x14ac:dyDescent="0.25"/>
    <row r="27" ht="13.7" hidden="1" customHeight="1" x14ac:dyDescent="0.25"/>
    <row r="28" ht="13.7" hidden="1" customHeight="1" x14ac:dyDescent="0.25"/>
    <row r="29" ht="13.7" hidden="1" customHeight="1" x14ac:dyDescent="0.25"/>
    <row r="30" ht="13.7" hidden="1" customHeight="1" x14ac:dyDescent="0.25"/>
    <row r="31" ht="13.7" hidden="1" customHeight="1" x14ac:dyDescent="0.25"/>
    <row r="32" ht="13.7" hidden="1" customHeight="1" x14ac:dyDescent="0.25"/>
    <row r="33" ht="13.7" hidden="1" customHeight="1" x14ac:dyDescent="0.25"/>
    <row r="34" ht="13.7" hidden="1" customHeight="1" x14ac:dyDescent="0.25"/>
    <row r="35" ht="13.7" hidden="1" customHeight="1" x14ac:dyDescent="0.25"/>
    <row r="36" ht="13.7" hidden="1" customHeight="1" x14ac:dyDescent="0.25"/>
    <row r="37" ht="13.7" hidden="1" customHeight="1" x14ac:dyDescent="0.25"/>
    <row r="38" ht="13.7" hidden="1" customHeight="1" x14ac:dyDescent="0.25"/>
  </sheetData>
  <mergeCells count="1">
    <mergeCell ref="A2:C2"/>
  </mergeCells>
  <conditionalFormatting sqref="G5:G14">
    <cfRule type="cellIs" priority="7" stopIfTrue="1" operator="equal">
      <formula>"?"</formula>
    </cfRule>
    <cfRule type="cellIs" dxfId="76" priority="8" operator="lessThanOrEqual">
      <formula>20</formula>
    </cfRule>
    <cfRule type="cellIs" dxfId="75" priority="9" operator="lessThanOrEqual">
      <formula>70</formula>
    </cfRule>
    <cfRule type="cellIs" dxfId="74" priority="10" operator="lessThanOrEqual">
      <formula>160</formula>
    </cfRule>
    <cfRule type="cellIs" dxfId="73" priority="11" operator="lessThanOrEqual">
      <formula>320</formula>
    </cfRule>
    <cfRule type="cellIs" dxfId="72" priority="12" operator="greaterThan">
      <formula>320</formula>
    </cfRule>
  </conditionalFormatting>
  <conditionalFormatting sqref="I5:L14">
    <cfRule type="notContainsBlanks" dxfId="71" priority="13">
      <formula>LEN(TRIM(I5))&gt;0</formula>
    </cfRule>
  </conditionalFormatting>
  <conditionalFormatting sqref="P5:P14">
    <cfRule type="cellIs" priority="1" stopIfTrue="1" operator="equal">
      <formula>"?"</formula>
    </cfRule>
    <cfRule type="cellIs" dxfId="70" priority="2" operator="lessThanOrEqual">
      <formula>20</formula>
    </cfRule>
    <cfRule type="cellIs" dxfId="69" priority="3" operator="lessThanOrEqual">
      <formula>70</formula>
    </cfRule>
    <cfRule type="cellIs" dxfId="68" priority="4" operator="lessThanOrEqual">
      <formula>160</formula>
    </cfRule>
    <cfRule type="cellIs" dxfId="67" priority="5" operator="lessThanOrEqual">
      <formula>320</formula>
    </cfRule>
    <cfRule type="cellIs" dxfId="66" priority="6" operator="greaterThan">
      <formula>320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5C87-1074-4EF8-ABB5-2828DF0BFD65}">
  <sheetPr>
    <tabColor rgb="FF92D050"/>
  </sheetPr>
  <dimension ref="A1:Q63"/>
  <sheetViews>
    <sheetView topLeftCell="B1" zoomScale="130" zoomScaleNormal="130" workbookViewId="0">
      <pane ySplit="4" topLeftCell="A5" activePane="bottomLeft" state="frozen"/>
      <selection activeCell="L48" sqref="L48"/>
      <selection pane="bottomLeft" activeCell="C32" sqref="C32"/>
    </sheetView>
  </sheetViews>
  <sheetFormatPr defaultColWidth="9.140625" defaultRowHeight="12.75" x14ac:dyDescent="0.2"/>
  <cols>
    <col min="1" max="3" width="31.42578125" style="64" customWidth="1"/>
    <col min="4" max="6" width="3.5703125" style="64" customWidth="1"/>
    <col min="7" max="7" width="4.5703125" style="64" customWidth="1"/>
    <col min="8" max="11" width="3.85546875" style="86" customWidth="1"/>
    <col min="12" max="12" width="33" style="64" customWidth="1"/>
    <col min="13" max="15" width="3.570312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77</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120" x14ac:dyDescent="0.25">
      <c r="A5" s="118" t="s">
        <v>87</v>
      </c>
      <c r="B5" s="98" t="s">
        <v>86</v>
      </c>
      <c r="C5" s="98" t="s">
        <v>98</v>
      </c>
      <c r="D5" s="99">
        <v>3</v>
      </c>
      <c r="E5" s="99">
        <v>6</v>
      </c>
      <c r="F5" s="99">
        <v>7</v>
      </c>
      <c r="G5" s="112">
        <f>IF((D5*E5*F5)=0,"?",(D5*E5*F5))</f>
        <v>126</v>
      </c>
      <c r="H5" s="100"/>
      <c r="I5" s="101"/>
      <c r="J5" s="101" t="s">
        <v>8</v>
      </c>
      <c r="K5" s="102"/>
      <c r="L5" s="103" t="s">
        <v>88</v>
      </c>
      <c r="M5" s="99">
        <v>1</v>
      </c>
      <c r="N5" s="99">
        <v>0.5</v>
      </c>
      <c r="O5" s="99">
        <v>7</v>
      </c>
      <c r="P5" s="104">
        <f>IF((M5*N5*O5)=0,"?",(M5*N5*O5))</f>
        <v>3.5</v>
      </c>
      <c r="Q5" s="111" t="s">
        <v>107</v>
      </c>
    </row>
    <row r="6" spans="1:17" s="85" customFormat="1" x14ac:dyDescent="0.25">
      <c r="A6" s="98"/>
      <c r="B6" s="98"/>
      <c r="C6" s="98"/>
      <c r="D6" s="99"/>
      <c r="E6" s="99"/>
      <c r="F6" s="99"/>
      <c r="G6" s="112" t="str">
        <f>IF((D6*E6*F6)=0,"?",(D6*E6*F6))</f>
        <v>?</v>
      </c>
      <c r="H6" s="100"/>
      <c r="I6" s="101"/>
      <c r="J6" s="101"/>
      <c r="K6" s="102"/>
      <c r="L6" s="98"/>
      <c r="M6" s="99"/>
      <c r="N6" s="99"/>
      <c r="O6" s="99"/>
      <c r="P6" s="104" t="str">
        <f>IF((M6*N6*O6)=0,"?",(M6*N6*O6))</f>
        <v>?</v>
      </c>
      <c r="Q6" s="111"/>
    </row>
    <row r="8" spans="1:17" hidden="1" x14ac:dyDescent="0.2"/>
    <row r="9" spans="1:17" hidden="1" x14ac:dyDescent="0.2"/>
    <row r="10" spans="1:17" hidden="1" x14ac:dyDescent="0.2"/>
    <row r="11" spans="1:17" hidden="1" x14ac:dyDescent="0.2"/>
    <row r="12" spans="1:17" hidden="1" x14ac:dyDescent="0.2"/>
    <row r="13" spans="1:17" hidden="1" x14ac:dyDescent="0.2"/>
    <row r="14" spans="1:17" hidden="1" x14ac:dyDescent="0.2"/>
    <row r="15" spans="1:17" hidden="1" x14ac:dyDescent="0.2"/>
    <row r="16" spans="1:17" hidden="1" x14ac:dyDescent="0.2"/>
    <row r="17" spans="3:3" hidden="1" x14ac:dyDescent="0.2"/>
    <row r="18" spans="3:3" hidden="1" x14ac:dyDescent="0.2"/>
    <row r="19" spans="3:3" hidden="1" x14ac:dyDescent="0.2"/>
    <row r="20" spans="3:3" hidden="1" x14ac:dyDescent="0.2"/>
    <row r="21" spans="3:3" hidden="1" x14ac:dyDescent="0.2"/>
    <row r="22" spans="3:3" hidden="1" x14ac:dyDescent="0.2"/>
    <row r="23" spans="3:3" hidden="1" x14ac:dyDescent="0.2"/>
    <row r="24" spans="3:3" hidden="1" x14ac:dyDescent="0.2"/>
    <row r="25" spans="3:3" hidden="1" x14ac:dyDescent="0.2"/>
    <row r="26" spans="3:3" hidden="1" x14ac:dyDescent="0.2"/>
    <row r="27" spans="3:3" hidden="1" x14ac:dyDescent="0.2"/>
    <row r="28" spans="3:3" hidden="1" x14ac:dyDescent="0.2"/>
    <row r="29" spans="3:3" hidden="1" x14ac:dyDescent="0.2"/>
    <row r="32" spans="3:3" x14ac:dyDescent="0.2">
      <c r="C32" s="87"/>
    </row>
    <row r="40" spans="3:3" x14ac:dyDescent="0.2">
      <c r="C40" s="87"/>
    </row>
    <row r="50" spans="3:3" x14ac:dyDescent="0.2">
      <c r="C50" s="87"/>
    </row>
    <row r="51" spans="3:3" x14ac:dyDescent="0.2">
      <c r="C51" s="87"/>
    </row>
    <row r="63" spans="3:3" x14ac:dyDescent="0.2">
      <c r="C63" s="87"/>
    </row>
  </sheetData>
  <mergeCells count="1">
    <mergeCell ref="A2:C2"/>
  </mergeCells>
  <conditionalFormatting sqref="G5:G6">
    <cfRule type="cellIs" priority="7" stopIfTrue="1" operator="equal">
      <formula>"?"</formula>
    </cfRule>
    <cfRule type="cellIs" dxfId="65" priority="8" operator="lessThanOrEqual">
      <formula>20</formula>
    </cfRule>
    <cfRule type="cellIs" dxfId="64" priority="9" operator="lessThanOrEqual">
      <formula>70</formula>
    </cfRule>
    <cfRule type="cellIs" dxfId="63" priority="10" operator="lessThanOrEqual">
      <formula>160</formula>
    </cfRule>
    <cfRule type="cellIs" dxfId="62" priority="11" operator="lessThanOrEqual">
      <formula>320</formula>
    </cfRule>
    <cfRule type="cellIs" dxfId="61" priority="12" operator="greaterThan">
      <formula>320</formula>
    </cfRule>
  </conditionalFormatting>
  <conditionalFormatting sqref="I5:L6">
    <cfRule type="notContainsBlanks" dxfId="60" priority="15">
      <formula>LEN(TRIM(I5))&gt;0</formula>
    </cfRule>
  </conditionalFormatting>
  <conditionalFormatting sqref="P5:P6">
    <cfRule type="cellIs" priority="1" stopIfTrue="1" operator="equal">
      <formula>"?"</formula>
    </cfRule>
    <cfRule type="cellIs" dxfId="59" priority="2" operator="lessThanOrEqual">
      <formula>20</formula>
    </cfRule>
    <cfRule type="cellIs" dxfId="58" priority="3" operator="lessThanOrEqual">
      <formula>70</formula>
    </cfRule>
    <cfRule type="cellIs" dxfId="57" priority="4" operator="lessThanOrEqual">
      <formula>160</formula>
    </cfRule>
    <cfRule type="cellIs" dxfId="56" priority="5" operator="lessThanOrEqual">
      <formula>320</formula>
    </cfRule>
    <cfRule type="cellIs" dxfId="55" priority="6" operator="greaterThan">
      <formula>320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DB10E-9150-453F-938A-6D1622A2127F}">
  <sheetPr>
    <tabColor rgb="FF92D050"/>
  </sheetPr>
  <dimension ref="A1:Q30"/>
  <sheetViews>
    <sheetView zoomScale="130" zoomScaleNormal="130" workbookViewId="0">
      <pane ySplit="4" topLeftCell="A5" activePane="bottomLeft" state="frozen"/>
      <selection activeCell="L48" sqref="L48"/>
      <selection pane="bottomLeft" activeCell="A2" sqref="A2:C2"/>
    </sheetView>
  </sheetViews>
  <sheetFormatPr defaultColWidth="9.140625" defaultRowHeight="12.75" x14ac:dyDescent="0.2"/>
  <cols>
    <col min="1" max="3" width="31.28515625" style="130" customWidth="1"/>
    <col min="4" max="6" width="3.7109375" style="130" customWidth="1"/>
    <col min="7" max="7" width="4.5703125" style="130" customWidth="1"/>
    <col min="8" max="11" width="3.85546875" style="161" customWidth="1"/>
    <col min="12" max="12" width="33" style="130" customWidth="1"/>
    <col min="13" max="15" width="3.7109375" style="130" customWidth="1"/>
    <col min="16" max="16" width="5" style="130" customWidth="1"/>
    <col min="17" max="17" width="34" style="130" customWidth="1"/>
    <col min="18" max="16384" width="9.140625" style="130"/>
  </cols>
  <sheetData>
    <row r="1" spans="1:17" x14ac:dyDescent="0.2">
      <c r="A1" s="125"/>
      <c r="B1" s="126"/>
      <c r="C1" s="126"/>
      <c r="D1" s="126"/>
      <c r="E1" s="126"/>
      <c r="F1" s="126"/>
      <c r="G1" s="126"/>
      <c r="H1" s="127"/>
      <c r="I1" s="128"/>
      <c r="J1" s="128"/>
      <c r="K1" s="128"/>
      <c r="L1" s="126"/>
      <c r="M1" s="126"/>
      <c r="N1" s="126"/>
      <c r="O1" s="126"/>
      <c r="P1" s="126"/>
      <c r="Q1" s="129"/>
    </row>
    <row r="2" spans="1:17" ht="72" customHeight="1" x14ac:dyDescent="0.2">
      <c r="A2" s="168" t="s">
        <v>78</v>
      </c>
      <c r="B2" s="169"/>
      <c r="C2" s="170"/>
      <c r="D2" s="131" t="s">
        <v>60</v>
      </c>
      <c r="E2" s="131" t="s">
        <v>1</v>
      </c>
      <c r="F2" s="131" t="s">
        <v>2</v>
      </c>
      <c r="G2" s="132" t="s">
        <v>3</v>
      </c>
      <c r="H2" s="131" t="s">
        <v>68</v>
      </c>
      <c r="I2" s="131" t="s">
        <v>69</v>
      </c>
      <c r="J2" s="131" t="s">
        <v>54</v>
      </c>
      <c r="K2" s="131" t="s">
        <v>55</v>
      </c>
      <c r="L2" s="133"/>
      <c r="M2" s="131" t="s">
        <v>60</v>
      </c>
      <c r="N2" s="131" t="s">
        <v>1</v>
      </c>
      <c r="O2" s="131" t="s">
        <v>2</v>
      </c>
      <c r="P2" s="131" t="s">
        <v>3</v>
      </c>
      <c r="Q2" s="134"/>
    </row>
    <row r="3" spans="1:17" ht="15" x14ac:dyDescent="0.25">
      <c r="A3" s="135" t="s">
        <v>66</v>
      </c>
      <c r="B3" s="136"/>
      <c r="C3" s="137"/>
      <c r="D3" s="137"/>
      <c r="E3" s="137"/>
      <c r="F3" s="137"/>
      <c r="G3" s="137"/>
      <c r="H3" s="138" t="s">
        <v>136</v>
      </c>
      <c r="I3" s="139"/>
      <c r="J3" s="139"/>
      <c r="K3" s="139"/>
      <c r="L3" s="136"/>
      <c r="M3" s="137"/>
      <c r="N3" s="137"/>
      <c r="O3" s="137"/>
      <c r="P3" s="137"/>
      <c r="Q3" s="140"/>
    </row>
    <row r="4" spans="1:17" x14ac:dyDescent="0.2">
      <c r="A4" s="141" t="s">
        <v>4</v>
      </c>
      <c r="B4" s="141" t="s">
        <v>64</v>
      </c>
      <c r="C4" s="141" t="s">
        <v>65</v>
      </c>
      <c r="D4" s="142" t="s">
        <v>61</v>
      </c>
      <c r="E4" s="143"/>
      <c r="F4" s="143"/>
      <c r="G4" s="143"/>
      <c r="H4" s="144"/>
      <c r="I4" s="145"/>
      <c r="J4" s="145"/>
      <c r="K4" s="145"/>
      <c r="L4" s="141" t="s">
        <v>67</v>
      </c>
      <c r="M4" s="142" t="s">
        <v>61</v>
      </c>
      <c r="N4" s="143"/>
      <c r="O4" s="143"/>
      <c r="P4" s="146"/>
      <c r="Q4" s="147" t="s">
        <v>62</v>
      </c>
    </row>
    <row r="5" spans="1:17" s="157" customFormat="1" ht="216" x14ac:dyDescent="0.25">
      <c r="A5" s="148" t="s">
        <v>132</v>
      </c>
      <c r="B5" s="148" t="s">
        <v>133</v>
      </c>
      <c r="C5" s="148" t="s">
        <v>134</v>
      </c>
      <c r="D5" s="149">
        <v>3</v>
      </c>
      <c r="E5" s="149">
        <v>3</v>
      </c>
      <c r="F5" s="149">
        <v>7</v>
      </c>
      <c r="G5" s="150">
        <f t="shared" ref="G5:G7" si="0">IF((D5*E5*F5)=0,"?",(D5*E5*F5))</f>
        <v>63</v>
      </c>
      <c r="H5" s="151"/>
      <c r="I5" s="152"/>
      <c r="J5" s="152" t="s">
        <v>8</v>
      </c>
      <c r="K5" s="153"/>
      <c r="L5" s="154" t="s">
        <v>135</v>
      </c>
      <c r="M5" s="149">
        <v>1</v>
      </c>
      <c r="N5" s="149">
        <v>3</v>
      </c>
      <c r="O5" s="149">
        <v>7</v>
      </c>
      <c r="P5" s="155">
        <f t="shared" ref="P5:P7" si="1">IF((M5*N5*O5)=0,"?",(M5*N5*O5))</f>
        <v>21</v>
      </c>
      <c r="Q5" s="156"/>
    </row>
    <row r="6" spans="1:17" s="157" customFormat="1" x14ac:dyDescent="0.25">
      <c r="A6" s="148"/>
      <c r="B6" s="148"/>
      <c r="C6" s="148"/>
      <c r="D6" s="149"/>
      <c r="E6" s="149"/>
      <c r="F6" s="149"/>
      <c r="G6" s="150" t="str">
        <f t="shared" si="0"/>
        <v>?</v>
      </c>
      <c r="H6" s="151"/>
      <c r="I6" s="152"/>
      <c r="J6" s="152"/>
      <c r="K6" s="153"/>
      <c r="L6" s="148"/>
      <c r="M6" s="149"/>
      <c r="N6" s="149"/>
      <c r="O6" s="149"/>
      <c r="P6" s="155" t="str">
        <f t="shared" si="1"/>
        <v>?</v>
      </c>
      <c r="Q6" s="158"/>
    </row>
    <row r="7" spans="1:17" s="157" customFormat="1" x14ac:dyDescent="0.25">
      <c r="A7" s="148"/>
      <c r="B7" s="148"/>
      <c r="C7" s="148"/>
      <c r="D7" s="149"/>
      <c r="E7" s="149"/>
      <c r="F7" s="149"/>
      <c r="G7" s="150" t="str">
        <f t="shared" si="0"/>
        <v>?</v>
      </c>
      <c r="H7" s="151"/>
      <c r="I7" s="152"/>
      <c r="J7" s="152"/>
      <c r="K7" s="152"/>
      <c r="L7" s="159"/>
      <c r="M7" s="149"/>
      <c r="N7" s="149"/>
      <c r="O7" s="149"/>
      <c r="P7" s="155" t="str">
        <f t="shared" si="1"/>
        <v>?</v>
      </c>
      <c r="Q7" s="156"/>
    </row>
    <row r="17" spans="3:3" x14ac:dyDescent="0.2">
      <c r="C17" s="160"/>
    </row>
    <row r="18" spans="3:3" x14ac:dyDescent="0.2">
      <c r="C18" s="160"/>
    </row>
    <row r="30" spans="3:3" x14ac:dyDescent="0.2">
      <c r="C30" s="160"/>
    </row>
  </sheetData>
  <mergeCells count="1">
    <mergeCell ref="A2:C2"/>
  </mergeCells>
  <conditionalFormatting sqref="G5:G7">
    <cfRule type="cellIs" priority="7" stopIfTrue="1" operator="equal">
      <formula>"?"</formula>
    </cfRule>
    <cfRule type="cellIs" dxfId="54" priority="8" operator="lessThanOrEqual">
      <formula>20</formula>
    </cfRule>
    <cfRule type="cellIs" dxfId="53" priority="9" operator="lessThanOrEqual">
      <formula>70</formula>
    </cfRule>
    <cfRule type="cellIs" dxfId="52" priority="10" operator="lessThanOrEqual">
      <formula>160</formula>
    </cfRule>
    <cfRule type="cellIs" dxfId="51" priority="11" operator="lessThanOrEqual">
      <formula>320</formula>
    </cfRule>
    <cfRule type="cellIs" dxfId="50" priority="12" operator="greaterThan">
      <formula>320</formula>
    </cfRule>
  </conditionalFormatting>
  <conditionalFormatting sqref="I5:L7">
    <cfRule type="notContainsBlanks" dxfId="49" priority="15">
      <formula>LEN(TRIM(I5))&gt;0</formula>
    </cfRule>
  </conditionalFormatting>
  <conditionalFormatting sqref="P5:P7">
    <cfRule type="cellIs" priority="1" stopIfTrue="1" operator="equal">
      <formula>"?"</formula>
    </cfRule>
    <cfRule type="cellIs" dxfId="48" priority="2" operator="lessThanOrEqual">
      <formula>20</formula>
    </cfRule>
    <cfRule type="cellIs" dxfId="47" priority="3" operator="lessThanOrEqual">
      <formula>70</formula>
    </cfRule>
    <cfRule type="cellIs" dxfId="46" priority="4" operator="lessThanOrEqual">
      <formula>160</formula>
    </cfRule>
    <cfRule type="cellIs" dxfId="45" priority="5" operator="lessThanOrEqual">
      <formula>320</formula>
    </cfRule>
    <cfRule type="cellIs" dxfId="44" priority="6" operator="greaterThan">
      <formula>320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1A26B-513A-496E-BBD8-2D86F2A01B1C}">
  <sheetPr>
    <tabColor rgb="FF92D050"/>
  </sheetPr>
  <dimension ref="A1:Q39"/>
  <sheetViews>
    <sheetView zoomScale="115" zoomScaleNormal="115" workbookViewId="0">
      <pane ySplit="4" topLeftCell="A5" activePane="bottomLeft" state="frozen"/>
      <selection activeCell="L48" sqref="L48"/>
      <selection pane="bottomLeft" activeCell="L11" sqref="L11"/>
    </sheetView>
  </sheetViews>
  <sheetFormatPr defaultColWidth="9.140625" defaultRowHeight="12.75" x14ac:dyDescent="0.2"/>
  <cols>
    <col min="1" max="3" width="31.28515625" style="64" customWidth="1"/>
    <col min="4" max="6" width="3.7109375" style="64" customWidth="1"/>
    <col min="7" max="7" width="4.5703125" style="64" customWidth="1"/>
    <col min="8" max="11" width="3.85546875" style="86" customWidth="1"/>
    <col min="12" max="12" width="33" style="64" customWidth="1"/>
    <col min="13" max="15" width="3.7109375" style="64" customWidth="1"/>
    <col min="16" max="16" width="5" style="64" customWidth="1"/>
    <col min="17" max="17" width="34" style="64" customWidth="1"/>
    <col min="18" max="16384" width="9.140625" style="64"/>
  </cols>
  <sheetData>
    <row r="1" spans="1:17" x14ac:dyDescent="0.2">
      <c r="A1" s="61"/>
      <c r="B1" s="62"/>
      <c r="C1" s="62"/>
      <c r="D1" s="62"/>
      <c r="E1" s="62"/>
      <c r="F1" s="62"/>
      <c r="G1" s="62"/>
      <c r="H1" s="97"/>
      <c r="I1" s="89"/>
      <c r="J1" s="89"/>
      <c r="K1" s="89"/>
      <c r="L1" s="62"/>
      <c r="M1" s="62"/>
      <c r="N1" s="62"/>
      <c r="O1" s="62"/>
      <c r="P1" s="62"/>
      <c r="Q1" s="63"/>
    </row>
    <row r="2" spans="1:17" ht="72" customHeight="1" x14ac:dyDescent="0.2">
      <c r="A2" s="162" t="s">
        <v>79</v>
      </c>
      <c r="B2" s="163"/>
      <c r="C2" s="164"/>
      <c r="D2" s="65" t="s">
        <v>60</v>
      </c>
      <c r="E2" s="65" t="s">
        <v>1</v>
      </c>
      <c r="F2" s="65" t="s">
        <v>2</v>
      </c>
      <c r="G2" s="66" t="s">
        <v>3</v>
      </c>
      <c r="H2" s="65" t="s">
        <v>68</v>
      </c>
      <c r="I2" s="65" t="s">
        <v>69</v>
      </c>
      <c r="J2" s="65" t="s">
        <v>54</v>
      </c>
      <c r="K2" s="65" t="s">
        <v>55</v>
      </c>
      <c r="L2" s="67"/>
      <c r="M2" s="65" t="s">
        <v>60</v>
      </c>
      <c r="N2" s="65" t="s">
        <v>1</v>
      </c>
      <c r="O2" s="65" t="s">
        <v>2</v>
      </c>
      <c r="P2" s="65" t="s">
        <v>3</v>
      </c>
      <c r="Q2" s="68"/>
    </row>
    <row r="3" spans="1:17" ht="15" x14ac:dyDescent="0.25">
      <c r="A3" s="69" t="s">
        <v>66</v>
      </c>
      <c r="B3" s="88"/>
      <c r="C3" s="70"/>
      <c r="D3" s="70"/>
      <c r="E3" s="70"/>
      <c r="F3" s="70"/>
      <c r="G3" s="70"/>
      <c r="H3" s="71" t="s">
        <v>136</v>
      </c>
      <c r="I3" s="90"/>
      <c r="J3" s="90"/>
      <c r="K3" s="90"/>
      <c r="L3" s="88"/>
      <c r="M3" s="70"/>
      <c r="N3" s="70"/>
      <c r="O3" s="70"/>
      <c r="P3" s="70"/>
      <c r="Q3" s="72"/>
    </row>
    <row r="4" spans="1:17" x14ac:dyDescent="0.2">
      <c r="A4" s="73" t="s">
        <v>4</v>
      </c>
      <c r="B4" s="73" t="s">
        <v>64</v>
      </c>
      <c r="C4" s="73" t="s">
        <v>65</v>
      </c>
      <c r="D4" s="74" t="s">
        <v>61</v>
      </c>
      <c r="E4" s="75"/>
      <c r="F4" s="75"/>
      <c r="G4" s="75"/>
      <c r="H4" s="76"/>
      <c r="I4" s="91"/>
      <c r="J4" s="91"/>
      <c r="K4" s="91"/>
      <c r="L4" s="73" t="s">
        <v>67</v>
      </c>
      <c r="M4" s="74" t="s">
        <v>61</v>
      </c>
      <c r="N4" s="75"/>
      <c r="O4" s="75"/>
      <c r="P4" s="77"/>
      <c r="Q4" s="78" t="s">
        <v>62</v>
      </c>
    </row>
    <row r="5" spans="1:17" s="85" customFormat="1" ht="213" customHeight="1" x14ac:dyDescent="0.25">
      <c r="A5" s="98" t="s">
        <v>89</v>
      </c>
      <c r="B5" s="98" t="s">
        <v>108</v>
      </c>
      <c r="C5" s="98" t="s">
        <v>112</v>
      </c>
      <c r="D5" s="99">
        <v>3</v>
      </c>
      <c r="E5" s="99">
        <v>3</v>
      </c>
      <c r="F5" s="99">
        <v>7</v>
      </c>
      <c r="G5" s="112">
        <f>IF((D5*E5*F5)=0,"?",(D5*E5*F5))</f>
        <v>63</v>
      </c>
      <c r="H5" s="100"/>
      <c r="I5" s="101"/>
      <c r="J5" s="101" t="s">
        <v>8</v>
      </c>
      <c r="K5" s="102"/>
      <c r="L5" s="103" t="s">
        <v>113</v>
      </c>
      <c r="M5" s="99">
        <v>0.5</v>
      </c>
      <c r="N5" s="99">
        <v>3</v>
      </c>
      <c r="O5" s="99">
        <v>7</v>
      </c>
      <c r="P5" s="104">
        <f>IF((M5*N5*O5)=0,"?",(M5*N5*O5))</f>
        <v>10.5</v>
      </c>
      <c r="Q5" s="110"/>
    </row>
    <row r="6" spans="1:17" s="85" customFormat="1" ht="116.25" customHeight="1" x14ac:dyDescent="0.25">
      <c r="A6" s="98" t="s">
        <v>90</v>
      </c>
      <c r="B6" s="98" t="s">
        <v>110</v>
      </c>
      <c r="C6" s="98" t="s">
        <v>111</v>
      </c>
      <c r="D6" s="99">
        <v>3</v>
      </c>
      <c r="E6" s="99">
        <v>6</v>
      </c>
      <c r="F6" s="99">
        <v>7</v>
      </c>
      <c r="G6" s="112">
        <f>IF((D6*E6*F6)=0,"?",(D6*E6*F6))</f>
        <v>126</v>
      </c>
      <c r="H6" s="100"/>
      <c r="I6" s="101"/>
      <c r="J6" s="101" t="s">
        <v>8</v>
      </c>
      <c r="K6" s="102"/>
      <c r="L6" s="98" t="s">
        <v>109</v>
      </c>
      <c r="M6" s="99">
        <v>0.5</v>
      </c>
      <c r="N6" s="99">
        <v>6</v>
      </c>
      <c r="O6" s="99">
        <v>7</v>
      </c>
      <c r="P6" s="104">
        <f>IF((M6*N6*O6)=0,"?",(M6*N6*O6))</f>
        <v>21</v>
      </c>
      <c r="Q6" s="111"/>
    </row>
    <row r="7" spans="1:17" s="85" customFormat="1" ht="36" x14ac:dyDescent="0.25">
      <c r="A7" s="98" t="s">
        <v>91</v>
      </c>
      <c r="B7" s="98" t="s">
        <v>116</v>
      </c>
      <c r="C7" s="98" t="s">
        <v>115</v>
      </c>
      <c r="D7" s="99"/>
      <c r="E7" s="99"/>
      <c r="F7" s="99"/>
      <c r="G7" s="112"/>
      <c r="H7" s="100"/>
      <c r="I7" s="101"/>
      <c r="J7" s="101"/>
      <c r="K7" s="101"/>
      <c r="L7" s="94" t="s">
        <v>114</v>
      </c>
      <c r="M7" s="99"/>
      <c r="N7" s="99"/>
      <c r="O7" s="99"/>
      <c r="P7" s="104"/>
      <c r="Q7" s="110"/>
    </row>
    <row r="8" spans="1:17" s="85" customFormat="1" x14ac:dyDescent="0.25">
      <c r="A8" s="98"/>
      <c r="B8" s="98"/>
      <c r="C8" s="98"/>
      <c r="D8" s="99"/>
      <c r="E8" s="99"/>
      <c r="F8" s="99"/>
      <c r="G8" s="112" t="str">
        <f>IF((D8*E8*F8)=0,"?",(D8*E8*F8))</f>
        <v>?</v>
      </c>
      <c r="H8" s="100"/>
      <c r="I8" s="101"/>
      <c r="J8" s="101"/>
      <c r="K8" s="101"/>
      <c r="L8" s="94"/>
      <c r="M8" s="99"/>
      <c r="N8" s="99"/>
      <c r="O8" s="99"/>
      <c r="P8" s="104" t="str">
        <f>IF((M8*N8*O8)=0,"?",(M8*N8*O8))</f>
        <v>?</v>
      </c>
      <c r="Q8" s="110"/>
    </row>
    <row r="16" spans="1:17" x14ac:dyDescent="0.2">
      <c r="C16" s="87"/>
    </row>
    <row r="26" spans="3:3" x14ac:dyDescent="0.2">
      <c r="C26" s="87"/>
    </row>
    <row r="27" spans="3:3" x14ac:dyDescent="0.2">
      <c r="C27" s="87"/>
    </row>
    <row r="39" spans="3:3" x14ac:dyDescent="0.2">
      <c r="C39" s="87"/>
    </row>
  </sheetData>
  <mergeCells count="1">
    <mergeCell ref="A2:C2"/>
  </mergeCells>
  <conditionalFormatting sqref="G5:G8">
    <cfRule type="cellIs" priority="7" stopIfTrue="1" operator="equal">
      <formula>"?"</formula>
    </cfRule>
    <cfRule type="cellIs" dxfId="43" priority="8" operator="lessThanOrEqual">
      <formula>20</formula>
    </cfRule>
    <cfRule type="cellIs" dxfId="42" priority="9" operator="lessThanOrEqual">
      <formula>70</formula>
    </cfRule>
    <cfRule type="cellIs" dxfId="41" priority="10" operator="lessThanOrEqual">
      <formula>160</formula>
    </cfRule>
    <cfRule type="cellIs" dxfId="40" priority="11" operator="lessThanOrEqual">
      <formula>320</formula>
    </cfRule>
    <cfRule type="cellIs" dxfId="39" priority="12" operator="greaterThan">
      <formula>320</formula>
    </cfRule>
  </conditionalFormatting>
  <conditionalFormatting sqref="I5:L8">
    <cfRule type="notContainsBlanks" dxfId="38" priority="15">
      <formula>LEN(TRIM(I5))&gt;0</formula>
    </cfRule>
  </conditionalFormatting>
  <conditionalFormatting sqref="P5:P8">
    <cfRule type="cellIs" priority="1" stopIfTrue="1" operator="equal">
      <formula>"?"</formula>
    </cfRule>
    <cfRule type="cellIs" dxfId="37" priority="2" operator="lessThanOrEqual">
      <formula>20</formula>
    </cfRule>
    <cfRule type="cellIs" dxfId="36" priority="3" operator="lessThanOrEqual">
      <formula>70</formula>
    </cfRule>
    <cfRule type="cellIs" dxfId="35" priority="4" operator="lessThanOrEqual">
      <formula>160</formula>
    </cfRule>
    <cfRule type="cellIs" dxfId="34" priority="5" operator="lessThanOrEqual">
      <formula>320</formula>
    </cfRule>
    <cfRule type="cellIs" dxfId="33" priority="6" operator="greaterThan">
      <formula>320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sjabloon</vt:lpstr>
      <vt:lpstr>EF matrix</vt:lpstr>
      <vt:lpstr>3.1 wisselen dienst, combineren</vt:lpstr>
      <vt:lpstr>3.2 LWB meerdere WBI's</vt:lpstr>
      <vt:lpstr>3.3 Oversteken spoor</vt:lpstr>
      <vt:lpstr>5.1 BZB nieuwe rol</vt:lpstr>
      <vt:lpstr>5.2 Minder TEV</vt:lpstr>
      <vt:lpstr>5.3 Zijwaartse begrenzing</vt:lpstr>
      <vt:lpstr>5.4 GRW-A en -Z</vt:lpstr>
      <vt:lpstr>5.5 Seinvoering in BD</vt:lpstr>
      <vt:lpstr>5.6 Oversteken met materiee</vt:lpstr>
      <vt:lpstr>5.7 Specifieke 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Slenders, HHMC (Hub)</dc:creator>
  <cp:lastModifiedBy>Robert Taen</cp:lastModifiedBy>
  <dcterms:created xsi:type="dcterms:W3CDTF">2018-10-09T07:11:59Z</dcterms:created>
  <dcterms:modified xsi:type="dcterms:W3CDTF">2023-07-11T15:56:00Z</dcterms:modified>
</cp:coreProperties>
</file>